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oop\Desktop\"/>
    </mc:Choice>
  </mc:AlternateContent>
  <xr:revisionPtr revIDLastSave="0" documentId="13_ncr:1_{A46AD3CE-BD15-4FC2-9226-BB3ECC52325A}"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8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N32" i="1" l="1"/>
  <c r="N20" i="1"/>
  <c r="N15" i="1"/>
  <c r="N13" i="1"/>
  <c r="N14" i="1"/>
  <c r="N16" i="1"/>
  <c r="N17" i="1"/>
  <c r="N18" i="1"/>
  <c r="N19" i="1"/>
  <c r="N21" i="1"/>
  <c r="N22" i="1"/>
  <c r="N23" i="1"/>
  <c r="N24" i="1"/>
  <c r="N25" i="1"/>
  <c r="N26" i="1"/>
  <c r="N27" i="1"/>
  <c r="N28" i="1"/>
  <c r="N29" i="1"/>
  <c r="N30" i="1"/>
  <c r="N31" i="1"/>
  <c r="N33" i="1"/>
  <c r="N34" i="1"/>
  <c r="F45" i="1"/>
</calcChain>
</file>

<file path=xl/sharedStrings.xml><?xml version="1.0" encoding="utf-8"?>
<sst xmlns="http://schemas.openxmlformats.org/spreadsheetml/2006/main" count="186" uniqueCount="129">
  <si>
    <t>●販売場所：生協購買店内</t>
    <rPh sb="1" eb="3">
      <t>ハンバイ</t>
    </rPh>
    <rPh sb="3" eb="5">
      <t>バショ</t>
    </rPh>
    <rPh sb="6" eb="8">
      <t>セイキョウ</t>
    </rPh>
    <rPh sb="8" eb="10">
      <t>コウバイ</t>
    </rPh>
    <rPh sb="10" eb="12">
      <t>テンナイ</t>
    </rPh>
    <phoneticPr fontId="3"/>
  </si>
  <si>
    <t>No.</t>
    <phoneticPr fontId="5"/>
  </si>
  <si>
    <t>専攻</t>
  </si>
  <si>
    <t>学年</t>
  </si>
  <si>
    <t>曜日</t>
  </si>
  <si>
    <t>時限</t>
  </si>
  <si>
    <t>講義名</t>
  </si>
  <si>
    <t>教員名</t>
  </si>
  <si>
    <t>書名</t>
  </si>
  <si>
    <t>教科書No.</t>
    <rPh sb="0" eb="3">
      <t>キョウカショ</t>
    </rPh>
    <phoneticPr fontId="5"/>
  </si>
  <si>
    <t>税込価格</t>
    <rPh sb="0" eb="2">
      <t>ゼイコミ</t>
    </rPh>
    <rPh sb="2" eb="4">
      <t>カカク</t>
    </rPh>
    <phoneticPr fontId="5"/>
  </si>
  <si>
    <t>購入冊数</t>
    <rPh sb="0" eb="2">
      <t>コウニュウ</t>
    </rPh>
    <rPh sb="2" eb="4">
      <t>サツスウ</t>
    </rPh>
    <phoneticPr fontId="5"/>
  </si>
  <si>
    <t>ビジネス</t>
  </si>
  <si>
    <t>1年</t>
    <phoneticPr fontId="3"/>
  </si>
  <si>
    <t>金</t>
  </si>
  <si>
    <t>会計学概論</t>
  </si>
  <si>
    <t>前島治基</t>
  </si>
  <si>
    <t>利益が見える戦略ＭＱ会計　</t>
  </si>
  <si>
    <t>103</t>
  </si>
  <si>
    <t>火</t>
  </si>
  <si>
    <t>統計学の基礎</t>
  </si>
  <si>
    <t>鈴木哲平</t>
  </si>
  <si>
    <t>教養のための統計入門　</t>
  </si>
  <si>
    <t>104</t>
  </si>
  <si>
    <t>2年</t>
    <phoneticPr fontId="3"/>
  </si>
  <si>
    <t>水</t>
  </si>
  <si>
    <t>スポーツマーケティング</t>
  </si>
  <si>
    <t>臼井栄三</t>
  </si>
  <si>
    <t>スポーツマーケティング　改訂版</t>
  </si>
  <si>
    <t>100</t>
  </si>
  <si>
    <t>3・4</t>
    <phoneticPr fontId="3"/>
  </si>
  <si>
    <t>ビジネス実務英語</t>
  </si>
  <si>
    <t>森田　裕</t>
  </si>
  <si>
    <t>基本英文から現代英語表現へ　</t>
  </si>
  <si>
    <t>101</t>
  </si>
  <si>
    <t>3年</t>
    <phoneticPr fontId="3"/>
  </si>
  <si>
    <t>木</t>
  </si>
  <si>
    <t>知的財産権論</t>
  </si>
  <si>
    <t>川上大雅</t>
  </si>
  <si>
    <t>駆け出しクリエイターのための著作権Ｑ＆Ａ　</t>
  </si>
  <si>
    <t>102</t>
  </si>
  <si>
    <t>音楽文化</t>
  </si>
  <si>
    <t>全学年</t>
  </si>
  <si>
    <t>合唱</t>
  </si>
  <si>
    <t>服部麻実</t>
  </si>
  <si>
    <t>ぜんぶここに　</t>
  </si>
  <si>
    <t>200</t>
  </si>
  <si>
    <t>2～4年</t>
    <phoneticPr fontId="3"/>
  </si>
  <si>
    <t>1・2</t>
    <phoneticPr fontId="3"/>
  </si>
  <si>
    <t>指揮法</t>
  </si>
  <si>
    <t>渡部謙一</t>
  </si>
  <si>
    <t>指揮法教程　改訂新版</t>
  </si>
  <si>
    <t>201</t>
  </si>
  <si>
    <t>歌劇〈リエンツィ〉序曲　</t>
  </si>
  <si>
    <t>202</t>
  </si>
  <si>
    <t>2～4年</t>
  </si>
  <si>
    <t>1・2</t>
  </si>
  <si>
    <t>シューベルト／交響曲第７（８）番ロ短調Ｄ．７５９《未完成》　</t>
  </si>
  <si>
    <t>203</t>
  </si>
  <si>
    <t>ベートーヴェン／《エグモント》序曲作品８４　</t>
  </si>
  <si>
    <t>204</t>
  </si>
  <si>
    <t>ブラームス／大学祝典序曲　作品８０　</t>
  </si>
  <si>
    <t>205</t>
  </si>
  <si>
    <t>外国語</t>
  </si>
  <si>
    <t>中国語</t>
  </si>
  <si>
    <t>李鋭利</t>
  </si>
  <si>
    <t>中国語つぎへの一歩　</t>
  </si>
  <si>
    <t>600</t>
  </si>
  <si>
    <t>その他・資格</t>
  </si>
  <si>
    <t>教師論</t>
  </si>
  <si>
    <t>能條歩</t>
  </si>
  <si>
    <t>現代の教師論　</t>
  </si>
  <si>
    <t>705</t>
  </si>
  <si>
    <t>2・3年</t>
    <phoneticPr fontId="3"/>
  </si>
  <si>
    <t>中等保健体育科教育法Ⅱ</t>
    <phoneticPr fontId="3"/>
  </si>
  <si>
    <t>中学校学習指導要領解説　保健体育編　平成２９年７月　</t>
  </si>
  <si>
    <t>703</t>
  </si>
  <si>
    <t>新中学校保健体育</t>
  </si>
  <si>
    <t>704</t>
  </si>
  <si>
    <t>月</t>
  </si>
  <si>
    <t>広告論</t>
  </si>
  <si>
    <t>広告の基本　新版</t>
  </si>
  <si>
    <t>700</t>
  </si>
  <si>
    <t>3・4年</t>
    <phoneticPr fontId="3"/>
  </si>
  <si>
    <t>読書と豊かな人間性</t>
  </si>
  <si>
    <t>大久保雅人</t>
  </si>
  <si>
    <t>読書と豊かな人間性　</t>
  </si>
  <si>
    <t>701</t>
  </si>
  <si>
    <t>●遠方の方で、教科書の郵送ご希望の方は上記リストの購入冊数に「1」、下記お客様情報をご記入しメールにてご連絡下さい</t>
    <rPh sb="1" eb="3">
      <t>エンポウ</t>
    </rPh>
    <rPh sb="4" eb="5">
      <t>カタ</t>
    </rPh>
    <rPh sb="7" eb="10">
      <t>キョウカショ</t>
    </rPh>
    <rPh sb="11" eb="13">
      <t>ユウソウ</t>
    </rPh>
    <rPh sb="14" eb="16">
      <t>キボウ</t>
    </rPh>
    <rPh sb="17" eb="18">
      <t>カタ</t>
    </rPh>
    <rPh sb="19" eb="21">
      <t>ジョウキ</t>
    </rPh>
    <rPh sb="25" eb="27">
      <t>コウニュウ</t>
    </rPh>
    <rPh sb="27" eb="29">
      <t>サッスウ</t>
    </rPh>
    <rPh sb="34" eb="36">
      <t>カキ</t>
    </rPh>
    <rPh sb="37" eb="39">
      <t>キャクサマ</t>
    </rPh>
    <rPh sb="39" eb="41">
      <t>ジョウホウ</t>
    </rPh>
    <rPh sb="43" eb="45">
      <t>キニュウ</t>
    </rPh>
    <rPh sb="52" eb="54">
      <t>レンラク</t>
    </rPh>
    <rPh sb="54" eb="55">
      <t>クダ</t>
    </rPh>
    <phoneticPr fontId="3"/>
  </si>
  <si>
    <t>●注文書のメール送信先：ucoopiwa@hokkaido.seikyou.ne.jp　</t>
    <phoneticPr fontId="3"/>
  </si>
  <si>
    <t>　　＊@hokkaido.seikyou.ne.jpからのメールを受信できるよう、設定をお願いします</t>
    <phoneticPr fontId="3"/>
  </si>
  <si>
    <t>●代金は10月末までに生協店舗でお支払いお願い致します</t>
    <rPh sb="1" eb="3">
      <t>ダイキン</t>
    </rPh>
    <rPh sb="6" eb="7">
      <t>ガツ</t>
    </rPh>
    <rPh sb="7" eb="8">
      <t>マツ</t>
    </rPh>
    <rPh sb="11" eb="13">
      <t>セイキョウ</t>
    </rPh>
    <rPh sb="13" eb="15">
      <t>テンポ</t>
    </rPh>
    <rPh sb="17" eb="19">
      <t>シハラ</t>
    </rPh>
    <rPh sb="21" eb="22">
      <t>ネガイ</t>
    </rPh>
    <rPh sb="23" eb="24">
      <t>タ</t>
    </rPh>
    <phoneticPr fontId="3"/>
  </si>
  <si>
    <t>●10月末までのお支払いが難しい方はメールにその旨ご記載下さい。教科書と一緒に郵便振込用紙をお送り致します</t>
    <rPh sb="3" eb="4">
      <t>ガツ</t>
    </rPh>
    <rPh sb="4" eb="5">
      <t>マツ</t>
    </rPh>
    <rPh sb="9" eb="11">
      <t>シハラ</t>
    </rPh>
    <rPh sb="13" eb="14">
      <t>ムズカ</t>
    </rPh>
    <rPh sb="16" eb="17">
      <t>カタ</t>
    </rPh>
    <rPh sb="24" eb="25">
      <t>ムネ</t>
    </rPh>
    <rPh sb="26" eb="28">
      <t>キサイ</t>
    </rPh>
    <rPh sb="28" eb="29">
      <t>クダ</t>
    </rPh>
    <rPh sb="32" eb="35">
      <t>キョウカショ</t>
    </rPh>
    <rPh sb="36" eb="38">
      <t>イッショ</t>
    </rPh>
    <rPh sb="39" eb="41">
      <t>ユウビン</t>
    </rPh>
    <rPh sb="41" eb="43">
      <t>フリコミ</t>
    </rPh>
    <rPh sb="43" eb="45">
      <t>ヨウシ</t>
    </rPh>
    <rPh sb="47" eb="48">
      <t>オク</t>
    </rPh>
    <rPh sb="49" eb="50">
      <t>イタ</t>
    </rPh>
    <phoneticPr fontId="3"/>
  </si>
  <si>
    <t>氏名：</t>
    <rPh sb="0" eb="2">
      <t>シメイ</t>
    </rPh>
    <phoneticPr fontId="5"/>
  </si>
  <si>
    <t>電話番号：　　　　　　　　　　　　　　　　　　　　　　　　　</t>
    <rPh sb="0" eb="2">
      <t>デンワ</t>
    </rPh>
    <rPh sb="2" eb="4">
      <t>バンゴウ</t>
    </rPh>
    <phoneticPr fontId="5"/>
  </si>
  <si>
    <t>メールアドレス：</t>
    <phoneticPr fontId="5"/>
  </si>
  <si>
    <t>〒</t>
    <phoneticPr fontId="5"/>
  </si>
  <si>
    <t>合計金額：</t>
    <rPh sb="0" eb="2">
      <t>ゴウケイ</t>
    </rPh>
    <rPh sb="2" eb="4">
      <t>キンガク</t>
    </rPh>
    <phoneticPr fontId="5"/>
  </si>
  <si>
    <t>円（税込）</t>
    <rPh sb="0" eb="1">
      <t>エン</t>
    </rPh>
    <rPh sb="2" eb="4">
      <t>ゼイコミ</t>
    </rPh>
    <phoneticPr fontId="5"/>
  </si>
  <si>
    <t>※送料は着払いとなります。予めご了承下さい。</t>
    <rPh sb="1" eb="3">
      <t>ソウリョウ</t>
    </rPh>
    <rPh sb="4" eb="6">
      <t>チャクバラ</t>
    </rPh>
    <rPh sb="13" eb="14">
      <t>アラカジ</t>
    </rPh>
    <rPh sb="16" eb="18">
      <t>リョウショウ</t>
    </rPh>
    <rPh sb="18" eb="19">
      <t>クダ</t>
    </rPh>
    <phoneticPr fontId="5"/>
  </si>
  <si>
    <t>送付先住所：</t>
    <rPh sb="0" eb="3">
      <t>ソウフサキ</t>
    </rPh>
    <rPh sb="3" eb="5">
      <t>ジュウショ</t>
    </rPh>
    <phoneticPr fontId="5"/>
  </si>
  <si>
    <t>　・一時的に品切れになってしまった教科書は代金前払いにてご注文承っております</t>
    <rPh sb="2" eb="5">
      <t>イチジテキ</t>
    </rPh>
    <rPh sb="6" eb="7">
      <t>シナ</t>
    </rPh>
    <rPh sb="7" eb="8">
      <t>ギ</t>
    </rPh>
    <rPh sb="17" eb="20">
      <t>キョウカショ</t>
    </rPh>
    <rPh sb="21" eb="23">
      <t>ダイキン</t>
    </rPh>
    <rPh sb="23" eb="25">
      <t>マエバラ</t>
    </rPh>
    <rPh sb="29" eb="31">
      <t>チュウモン</t>
    </rPh>
    <rPh sb="31" eb="32">
      <t>ウケタマワ</t>
    </rPh>
    <phoneticPr fontId="3"/>
  </si>
  <si>
    <t>　・教科書は間違って購入しても返金出来ませんので、購入前にしっかりとご確認下さい</t>
    <rPh sb="2" eb="5">
      <t>キョウカショ</t>
    </rPh>
    <rPh sb="6" eb="8">
      <t>マチガ</t>
    </rPh>
    <rPh sb="10" eb="12">
      <t>コウニュウ</t>
    </rPh>
    <rPh sb="15" eb="17">
      <t>ヘンキン</t>
    </rPh>
    <rPh sb="17" eb="19">
      <t>デキ</t>
    </rPh>
    <rPh sb="25" eb="27">
      <t>コウニュウ</t>
    </rPh>
    <rPh sb="27" eb="28">
      <t>マエ</t>
    </rPh>
    <rPh sb="35" eb="37">
      <t>カクニン</t>
    </rPh>
    <rPh sb="37" eb="38">
      <t>クダ</t>
    </rPh>
    <phoneticPr fontId="3"/>
  </si>
  <si>
    <t>●店舗営業時間：平日８：３０～１７：００　　　＊土・日休み</t>
    <rPh sb="1" eb="3">
      <t>テンポ</t>
    </rPh>
    <rPh sb="3" eb="5">
      <t>エイギョウ</t>
    </rPh>
    <rPh sb="5" eb="7">
      <t>ジカン</t>
    </rPh>
    <rPh sb="8" eb="10">
      <t>ヘイジツ</t>
    </rPh>
    <rPh sb="24" eb="25">
      <t>ツチ</t>
    </rPh>
    <rPh sb="26" eb="27">
      <t>ニチ</t>
    </rPh>
    <rPh sb="27" eb="28">
      <t>ヤス</t>
    </rPh>
    <phoneticPr fontId="3"/>
  </si>
  <si>
    <t>●教科書販売期間：２０２０年１０月３０日（金）まで</t>
    <rPh sb="1" eb="4">
      <t>キョウカショ</t>
    </rPh>
    <rPh sb="4" eb="6">
      <t>ハンバイ</t>
    </rPh>
    <rPh sb="6" eb="8">
      <t>キカン</t>
    </rPh>
    <rPh sb="13" eb="14">
      <t>ネン</t>
    </rPh>
    <rPh sb="16" eb="17">
      <t>ガツ</t>
    </rPh>
    <rPh sb="19" eb="20">
      <t>ニチ</t>
    </rPh>
    <rPh sb="21" eb="22">
      <t>キン</t>
    </rPh>
    <phoneticPr fontId="3"/>
  </si>
  <si>
    <t>スポーツ</t>
    <phoneticPr fontId="3"/>
  </si>
  <si>
    <t>2年</t>
    <rPh sb="1" eb="2">
      <t>ネン</t>
    </rPh>
    <phoneticPr fontId="3"/>
  </si>
  <si>
    <t>水</t>
    <phoneticPr fontId="3"/>
  </si>
  <si>
    <t>チーム・コーチング論</t>
  </si>
  <si>
    <t>越山賢一</t>
    <phoneticPr fontId="3"/>
  </si>
  <si>
    <t>知的コーチングのすすめ　</t>
    <phoneticPr fontId="3"/>
  </si>
  <si>
    <t>学校指導と学校図書館</t>
  </si>
  <si>
    <t>学習指導と学校図書館　</t>
  </si>
  <si>
    <t>金</t>
    <phoneticPr fontId="3"/>
  </si>
  <si>
    <t>身体</t>
    <rPh sb="0" eb="2">
      <t>シンタイ</t>
    </rPh>
    <phoneticPr fontId="3"/>
  </si>
  <si>
    <t>美術文化</t>
    <rPh sb="0" eb="2">
      <t>ビジュツ</t>
    </rPh>
    <rPh sb="2" eb="4">
      <t>ブンカ</t>
    </rPh>
    <phoneticPr fontId="3"/>
  </si>
  <si>
    <t>火</t>
    <phoneticPr fontId="3"/>
  </si>
  <si>
    <t>美術史</t>
    <rPh sb="0" eb="3">
      <t>ビジュツシ</t>
    </rPh>
    <phoneticPr fontId="3"/>
  </si>
  <si>
    <t>一條和彦</t>
    <rPh sb="0" eb="2">
      <t>イチジョウ</t>
    </rPh>
    <rPh sb="2" eb="4">
      <t>カズヒコ</t>
    </rPh>
    <phoneticPr fontId="3"/>
  </si>
  <si>
    <t>西洋美術史　増補新装</t>
    <phoneticPr fontId="3"/>
  </si>
  <si>
    <t>バカの壁</t>
    <rPh sb="3" eb="4">
      <t>カベ</t>
    </rPh>
    <phoneticPr fontId="3"/>
  </si>
  <si>
    <t>-</t>
    <phoneticPr fontId="3"/>
  </si>
  <si>
    <t>木</t>
    <phoneticPr fontId="3"/>
  </si>
  <si>
    <t>教職学習会</t>
    <rPh sb="0" eb="2">
      <t>キョウショク</t>
    </rPh>
    <rPh sb="2" eb="4">
      <t>ガクシュウ</t>
    </rPh>
    <rPh sb="4" eb="5">
      <t>カイ</t>
    </rPh>
    <phoneticPr fontId="3"/>
  </si>
  <si>
    <t>近田勝信</t>
    <rPh sb="0" eb="2">
      <t>コンダ</t>
    </rPh>
    <rPh sb="2" eb="3">
      <t>カツ</t>
    </rPh>
    <rPh sb="3" eb="4">
      <t>シン</t>
    </rPh>
    <phoneticPr fontId="3"/>
  </si>
  <si>
    <t>生徒指導提要</t>
    <rPh sb="0" eb="2">
      <t>セイト</t>
    </rPh>
    <rPh sb="2" eb="4">
      <t>シドウ</t>
    </rPh>
    <rPh sb="4" eb="6">
      <t>テイヨウ</t>
    </rPh>
    <phoneticPr fontId="3"/>
  </si>
  <si>
    <t>　【2020年後期 教科書・参考書リスト（申込リスト）　（10/13更新）】</t>
    <rPh sb="6" eb="7">
      <t>ネン</t>
    </rPh>
    <rPh sb="7" eb="9">
      <t>コウキ</t>
    </rPh>
    <rPh sb="10" eb="13">
      <t>キョウカショ</t>
    </rPh>
    <rPh sb="14" eb="17">
      <t>サンコウショ</t>
    </rPh>
    <rPh sb="21" eb="23">
      <t>モウシコミ</t>
    </rPh>
    <rPh sb="34" eb="36">
      <t>コウシン</t>
    </rPh>
    <phoneticPr fontId="5"/>
  </si>
  <si>
    <t>　・このリストは10月13日迄に教員の方からご連絡を頂いた教科書を掲載しております</t>
    <rPh sb="26" eb="27">
      <t>イタダ</t>
    </rPh>
    <phoneticPr fontId="3"/>
  </si>
  <si>
    <t>合計金額</t>
    <rPh sb="0" eb="2">
      <t>ゴウケイ</t>
    </rPh>
    <rPh sb="2" eb="4">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</si>
</sst>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b/>
      <sz val="16"/>
      <color rgb="FF000000"/>
      <name val="ＭＳ Ｐゴシック"/>
      <family val="3"/>
      <charset val="128"/>
    </font>
    <font>
      <sz val="6"/>
      <name val="游ゴシック"/>
      <family val="2"/>
      <charset val="128"/>
      <scheme val="minor"/>
    </font>
    <font>
      <b/>
      <sz val="26"/>
      <color rgb="FF000000"/>
      <name val="ＭＳ Ｐゴシック"/>
      <family val="3"/>
      <charset val="128"/>
    </font>
    <font>
      <sz val="6"/>
      <name val="ＭＳ Ｐゴシック"/>
      <family val="2"/>
      <charset val="128"/>
    </font>
    <font>
      <b/>
      <sz val="20"/>
      <color rgb="FF000000"/>
      <name val="ＭＳ Ｐゴシック"/>
      <family val="3"/>
      <charset val="128"/>
    </font>
    <font>
      <b/>
      <sz val="18"/>
      <color rgb="FF000000"/>
      <name val="ＭＳ Ｐゴシック"/>
      <family val="3"/>
      <charset val="128"/>
    </font>
    <font>
      <sz val="9"/>
      <color rgb="FF000000"/>
      <name val="ＭＳ Ｐゴシック"/>
      <family val="2"/>
      <charset val="128"/>
    </font>
    <font>
      <sz val="9"/>
      <color rgb="FFFF0000"/>
      <name val="ＭＳ Ｐゴシック"/>
      <family val="2"/>
      <charset val="128"/>
    </font>
    <font>
      <sz val="9"/>
      <color rgb="FF000000"/>
      <name val="ＭＳ Ｐゴシック"/>
      <family val="3"/>
      <charset val="128"/>
    </font>
    <font>
      <b/>
      <sz val="12"/>
      <color rgb="FF000000"/>
      <name val="ＭＳ Ｐゴシック"/>
      <family val="3"/>
      <charset val="128"/>
    </font>
    <font>
      <b/>
      <sz val="9"/>
      <color rgb="FF000000"/>
      <name val="ＭＳ Ｐゴシック"/>
      <family val="3"/>
      <charset val="128"/>
    </font>
    <font>
      <sz val="10"/>
      <color rgb="FF00000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2"/>
        <bgColor indexed="64"/>
      </patternFill>
    </fill>
  </fills>
  <borders count="28">
    <border>
      <left/>
      <right/>
      <top/>
      <bottom/>
      <diagonal/>
    </border>
    <border>
      <left style="medium">
        <color auto="1"/>
      </left>
      <right style="thin">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protection locked="0"/>
    </xf>
    <xf numFmtId="0" fontId="4" fillId="0" borderId="0" xfId="0" applyFont="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12" fillId="2" borderId="25" xfId="0" applyFont="1" applyFill="1" applyBorder="1" applyAlignment="1" applyProtection="1">
      <alignment horizontal="center" vertical="center"/>
      <protection locked="0"/>
    </xf>
    <xf numFmtId="0" fontId="13" fillId="0" borderId="23" xfId="0" applyFont="1" applyBorder="1" applyAlignment="1" applyProtection="1">
      <alignment horizontal="right" vertical="center"/>
      <protection locked="0"/>
    </xf>
    <xf numFmtId="0" fontId="13" fillId="0" borderId="18" xfId="0" applyFont="1" applyBorder="1" applyAlignment="1" applyProtection="1">
      <alignment horizontal="right" vertical="center"/>
      <protection locked="0"/>
    </xf>
    <xf numFmtId="0" fontId="13" fillId="0" borderId="21" xfId="0" applyFont="1" applyBorder="1" applyAlignment="1" applyProtection="1">
      <alignment horizontal="righ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8" fillId="0" borderId="0" xfId="0" applyFont="1" applyAlignment="1" applyProtection="1">
      <alignment horizontal="right" vertical="center"/>
      <protection locked="0"/>
    </xf>
    <xf numFmtId="0" fontId="2" fillId="0" borderId="8" xfId="0" applyFont="1" applyBorder="1" applyProtection="1">
      <alignment vertical="center"/>
      <protection locked="0"/>
    </xf>
    <xf numFmtId="0" fontId="8" fillId="0" borderId="9"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Protection="1">
      <alignment vertical="center"/>
      <protection locked="0"/>
    </xf>
    <xf numFmtId="0" fontId="8" fillId="0" borderId="4" xfId="0" applyFont="1" applyBorder="1" applyProtection="1">
      <alignment vertical="center"/>
      <protection locked="0"/>
    </xf>
    <xf numFmtId="0" fontId="12" fillId="2" borderId="1"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25" xfId="0" applyFont="1" applyFill="1" applyBorder="1" applyAlignment="1" applyProtection="1">
      <alignment horizontal="center" vertical="center" wrapText="1"/>
    </xf>
    <xf numFmtId="0" fontId="13" fillId="0" borderId="22" xfId="0" applyFont="1" applyBorder="1" applyProtection="1">
      <alignment vertical="center"/>
    </xf>
    <xf numFmtId="0" fontId="13" fillId="0" borderId="23" xfId="0" applyFont="1" applyBorder="1" applyAlignment="1" applyProtection="1">
      <alignment horizontal="left" vertical="center"/>
    </xf>
    <xf numFmtId="0" fontId="13" fillId="0" borderId="23" xfId="0" applyFont="1" applyBorder="1" applyAlignment="1" applyProtection="1">
      <alignment horizontal="center" vertical="center"/>
    </xf>
    <xf numFmtId="0" fontId="13" fillId="0" borderId="23" xfId="0" applyFont="1" applyBorder="1" applyAlignment="1" applyProtection="1">
      <alignment horizontal="left" vertical="center" wrapText="1"/>
    </xf>
    <xf numFmtId="0" fontId="13" fillId="0" borderId="23" xfId="0" applyFont="1" applyBorder="1" applyAlignment="1" applyProtection="1">
      <alignment horizontal="center" vertical="center" wrapText="1"/>
    </xf>
    <xf numFmtId="38" fontId="13" fillId="0" borderId="23" xfId="1" applyFont="1" applyBorder="1" applyAlignment="1" applyProtection="1">
      <alignment horizontal="right" vertical="center"/>
    </xf>
    <xf numFmtId="0" fontId="13" fillId="0" borderId="19" xfId="0" applyFont="1" applyBorder="1" applyProtection="1">
      <alignment vertical="center"/>
    </xf>
    <xf numFmtId="0" fontId="13" fillId="0" borderId="18" xfId="0" applyFont="1" applyBorder="1" applyAlignment="1" applyProtection="1">
      <alignment horizontal="left" vertical="center"/>
    </xf>
    <xf numFmtId="0" fontId="13" fillId="0" borderId="18" xfId="0" applyFont="1" applyBorder="1" applyAlignment="1" applyProtection="1">
      <alignment horizontal="center" vertical="center"/>
    </xf>
    <xf numFmtId="0" fontId="13" fillId="0" borderId="18" xfId="0" applyFont="1" applyBorder="1" applyAlignment="1" applyProtection="1">
      <alignment horizontal="left" vertical="center" wrapText="1"/>
    </xf>
    <xf numFmtId="0" fontId="13" fillId="0" borderId="18" xfId="0" applyFont="1" applyBorder="1" applyAlignment="1" applyProtection="1">
      <alignment horizontal="center" vertical="center" wrapText="1"/>
    </xf>
    <xf numFmtId="38" fontId="13" fillId="0" borderId="18" xfId="1" applyFont="1" applyBorder="1" applyAlignment="1" applyProtection="1">
      <alignment horizontal="right" vertical="center"/>
    </xf>
    <xf numFmtId="0" fontId="13" fillId="0" borderId="18" xfId="0" applyFont="1" applyBorder="1" applyProtection="1">
      <alignment vertical="center"/>
    </xf>
    <xf numFmtId="0" fontId="14" fillId="0" borderId="18" xfId="0" applyFont="1" applyBorder="1" applyProtection="1">
      <alignment vertical="center"/>
    </xf>
    <xf numFmtId="0" fontId="14" fillId="0" borderId="18" xfId="0" applyFont="1" applyBorder="1" applyAlignment="1" applyProtection="1">
      <alignment horizontal="center" vertical="center"/>
    </xf>
    <xf numFmtId="0" fontId="13" fillId="0" borderId="20" xfId="0" applyFont="1" applyBorder="1" applyProtection="1">
      <alignment vertical="center"/>
    </xf>
    <xf numFmtId="0" fontId="13" fillId="0" borderId="21" xfId="0" applyFont="1" applyBorder="1" applyAlignment="1" applyProtection="1">
      <alignment horizontal="left" vertical="center"/>
    </xf>
    <xf numFmtId="0" fontId="13" fillId="0" borderId="21" xfId="0" applyFont="1" applyBorder="1" applyAlignment="1" applyProtection="1">
      <alignment horizontal="center" vertical="center"/>
    </xf>
    <xf numFmtId="0" fontId="13" fillId="0" borderId="21" xfId="0" applyFont="1" applyBorder="1" applyAlignment="1" applyProtection="1">
      <alignment horizontal="left" vertical="center" wrapText="1"/>
    </xf>
    <xf numFmtId="0" fontId="13" fillId="0" borderId="21" xfId="0" applyFont="1" applyBorder="1" applyProtection="1">
      <alignment vertical="center"/>
    </xf>
    <xf numFmtId="0" fontId="13" fillId="0" borderId="21" xfId="0" applyFont="1" applyBorder="1" applyAlignment="1" applyProtection="1">
      <alignment horizontal="center" vertical="center" wrapText="1"/>
    </xf>
    <xf numFmtId="38" fontId="13" fillId="0" borderId="21" xfId="1" applyFont="1" applyBorder="1" applyAlignment="1" applyProtection="1">
      <alignment horizontal="right" vertical="center"/>
    </xf>
    <xf numFmtId="0" fontId="6"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12" fillId="2" borderId="26" xfId="0" applyFont="1" applyFill="1" applyBorder="1" applyAlignment="1" applyProtection="1">
      <alignment horizontal="center" vertical="center"/>
    </xf>
    <xf numFmtId="0" fontId="0" fillId="0" borderId="24" xfId="0" applyBorder="1" applyProtection="1">
      <alignment vertical="center"/>
    </xf>
    <xf numFmtId="0" fontId="0" fillId="0" borderId="27" xfId="0" applyBorder="1" applyProtection="1">
      <alignment vertical="center"/>
    </xf>
    <xf numFmtId="0" fontId="2" fillId="0" borderId="5" xfId="0" applyFont="1" applyBorder="1" applyProtection="1">
      <alignment vertical="center"/>
    </xf>
    <xf numFmtId="0" fontId="8" fillId="0" borderId="6" xfId="0" applyFont="1" applyBorder="1" applyProtection="1">
      <alignment vertical="center"/>
    </xf>
    <xf numFmtId="0" fontId="2" fillId="0" borderId="6" xfId="0" applyFont="1" applyBorder="1" applyAlignment="1" applyProtection="1">
      <alignment horizontal="right" vertical="center"/>
    </xf>
    <xf numFmtId="0" fontId="2" fillId="0" borderId="7" xfId="0" applyFont="1" applyBorder="1" applyAlignment="1" applyProtection="1">
      <alignment vertical="center"/>
    </xf>
    <xf numFmtId="0" fontId="11" fillId="0" borderId="16" xfId="0" applyFont="1" applyBorder="1" applyAlignment="1" applyProtection="1">
      <alignment horizontal="left"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7"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6" xfId="0" applyFont="1" applyBorder="1" applyAlignment="1" applyProtection="1">
      <alignment horizontal="center" vertical="center"/>
    </xf>
    <xf numFmtId="0" fontId="4" fillId="0" borderId="0" xfId="0" applyFont="1" applyAlignment="1" applyProtection="1">
      <alignment horizontal="center" vertical="center"/>
    </xf>
    <xf numFmtId="0" fontId="2" fillId="0" borderId="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11" fillId="0" borderId="0" xfId="0" applyFont="1" applyAlignment="1" applyProtection="1">
      <alignment horizontal="left" vertical="center"/>
    </xf>
    <xf numFmtId="0" fontId="2" fillId="0" borderId="0" xfId="0" applyFont="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45"/>
  <sheetViews>
    <sheetView tabSelected="1" topLeftCell="B1" workbookViewId="0">
      <selection activeCell="Q22" sqref="Q22"/>
    </sheetView>
  </sheetViews>
  <sheetFormatPr defaultColWidth="8.875" defaultRowHeight="18.75" x14ac:dyDescent="0.4"/>
  <cols>
    <col min="1" max="1" width="8.875" style="2"/>
    <col min="2" max="2" width="3.625" style="2" customWidth="1"/>
    <col min="3" max="3" width="4.5" style="2" customWidth="1"/>
    <col min="4" max="4" width="11" style="2" customWidth="1"/>
    <col min="5" max="7" width="8.875" style="2"/>
    <col min="8" max="8" width="24" style="2" customWidth="1"/>
    <col min="9" max="9" width="8.875" style="2"/>
    <col min="10" max="10" width="52" style="2" customWidth="1"/>
    <col min="11" max="11" width="9.125" style="2" customWidth="1"/>
    <col min="12" max="16384" width="8.875" style="2"/>
  </cols>
  <sheetData>
    <row r="1" spans="3:20" x14ac:dyDescent="0.4">
      <c r="C1" s="1"/>
      <c r="D1" s="1"/>
      <c r="E1" s="1"/>
      <c r="F1" s="1"/>
      <c r="G1" s="1"/>
      <c r="H1" s="1"/>
      <c r="I1" s="1"/>
      <c r="J1" s="1"/>
      <c r="K1" s="1"/>
      <c r="L1" s="1"/>
      <c r="M1" s="1"/>
    </row>
    <row r="2" spans="3:20" ht="35.25" customHeight="1" x14ac:dyDescent="0.4">
      <c r="C2" s="67" t="s">
        <v>126</v>
      </c>
      <c r="D2" s="67"/>
      <c r="E2" s="67"/>
      <c r="F2" s="67"/>
      <c r="G2" s="67"/>
      <c r="H2" s="67"/>
      <c r="I2" s="67"/>
      <c r="J2" s="67"/>
      <c r="K2" s="67"/>
      <c r="L2" s="67"/>
      <c r="M2" s="67"/>
      <c r="N2" s="3"/>
      <c r="O2" s="3"/>
      <c r="P2" s="3"/>
      <c r="Q2" s="3"/>
      <c r="R2" s="3"/>
      <c r="S2" s="3"/>
      <c r="T2" s="3"/>
    </row>
    <row r="3" spans="3:20" ht="8.25" customHeight="1" x14ac:dyDescent="0.4">
      <c r="C3" s="50"/>
      <c r="D3" s="50"/>
      <c r="E3" s="50"/>
      <c r="F3" s="50"/>
      <c r="G3" s="50"/>
      <c r="H3" s="50"/>
      <c r="I3" s="50"/>
      <c r="J3" s="50"/>
      <c r="K3" s="50"/>
      <c r="L3" s="50"/>
      <c r="M3" s="50"/>
    </row>
    <row r="4" spans="3:20" ht="24" customHeight="1" x14ac:dyDescent="0.4">
      <c r="C4" s="64" t="s">
        <v>0</v>
      </c>
      <c r="D4" s="64"/>
      <c r="E4" s="64"/>
      <c r="F4" s="64"/>
      <c r="G4" s="64"/>
      <c r="H4" s="64"/>
      <c r="I4" s="64"/>
      <c r="J4" s="64"/>
      <c r="K4" s="64"/>
      <c r="L4" s="64"/>
      <c r="M4" s="51"/>
      <c r="N4" s="4"/>
      <c r="O4" s="4"/>
      <c r="P4" s="4"/>
      <c r="Q4" s="4"/>
    </row>
    <row r="5" spans="3:20" ht="24" customHeight="1" x14ac:dyDescent="0.4">
      <c r="C5" s="64" t="s">
        <v>103</v>
      </c>
      <c r="D5" s="64"/>
      <c r="E5" s="64"/>
      <c r="F5" s="64"/>
      <c r="G5" s="64"/>
      <c r="H5" s="64"/>
      <c r="I5" s="64"/>
      <c r="J5" s="64"/>
      <c r="K5" s="64"/>
      <c r="L5" s="51"/>
      <c r="M5" s="51"/>
      <c r="N5" s="4"/>
      <c r="O5" s="4"/>
      <c r="P5" s="4"/>
      <c r="Q5" s="4"/>
    </row>
    <row r="6" spans="3:20" ht="21" x14ac:dyDescent="0.4">
      <c r="C6" s="64" t="s">
        <v>104</v>
      </c>
      <c r="D6" s="64"/>
      <c r="E6" s="64"/>
      <c r="F6" s="64"/>
      <c r="G6" s="64"/>
      <c r="H6" s="64"/>
      <c r="I6" s="64"/>
      <c r="J6" s="64"/>
      <c r="K6" s="64"/>
      <c r="L6" s="51"/>
      <c r="M6" s="51"/>
      <c r="N6" s="4"/>
      <c r="O6" s="4"/>
      <c r="P6" s="4"/>
      <c r="Q6" s="4"/>
    </row>
    <row r="7" spans="3:20" x14ac:dyDescent="0.4">
      <c r="C7" s="52"/>
      <c r="D7" s="52"/>
      <c r="E7" s="76"/>
      <c r="F7" s="76"/>
      <c r="G7" s="76"/>
      <c r="H7" s="76"/>
      <c r="I7" s="76"/>
      <c r="J7" s="76"/>
      <c r="K7" s="76"/>
      <c r="L7" s="52"/>
      <c r="M7" s="52"/>
    </row>
    <row r="8" spans="3:20" x14ac:dyDescent="0.4">
      <c r="C8" s="65" t="s">
        <v>127</v>
      </c>
      <c r="D8" s="65"/>
      <c r="E8" s="65"/>
      <c r="F8" s="65"/>
      <c r="G8" s="65"/>
      <c r="H8" s="65"/>
      <c r="I8" s="65"/>
      <c r="J8" s="65"/>
      <c r="K8" s="65"/>
      <c r="L8" s="53"/>
      <c r="M8" s="53"/>
      <c r="N8" s="6"/>
    </row>
    <row r="9" spans="3:20" x14ac:dyDescent="0.4">
      <c r="C9" s="65" t="s">
        <v>101</v>
      </c>
      <c r="D9" s="65"/>
      <c r="E9" s="65"/>
      <c r="F9" s="65"/>
      <c r="G9" s="65"/>
      <c r="H9" s="65"/>
      <c r="I9" s="65"/>
      <c r="J9" s="65"/>
      <c r="K9" s="65"/>
      <c r="L9" s="53"/>
      <c r="M9" s="53"/>
      <c r="N9" s="6"/>
    </row>
    <row r="10" spans="3:20" x14ac:dyDescent="0.4">
      <c r="C10" s="65" t="s">
        <v>102</v>
      </c>
      <c r="D10" s="65"/>
      <c r="E10" s="65"/>
      <c r="F10" s="65"/>
      <c r="G10" s="65"/>
      <c r="H10" s="65"/>
      <c r="I10" s="65"/>
      <c r="J10" s="65"/>
      <c r="K10" s="65"/>
      <c r="L10" s="53"/>
      <c r="M10" s="53"/>
      <c r="N10" s="6"/>
    </row>
    <row r="11" spans="3:20" ht="19.5" thickBot="1" x14ac:dyDescent="0.45">
      <c r="C11" s="7"/>
      <c r="D11" s="8"/>
      <c r="E11" s="8"/>
      <c r="F11" s="9"/>
      <c r="G11" s="9"/>
      <c r="H11" s="9"/>
      <c r="I11" s="9"/>
      <c r="J11" s="10"/>
      <c r="K11" s="10"/>
      <c r="L11" s="11"/>
      <c r="M11" s="11"/>
    </row>
    <row r="12" spans="3:20" ht="19.5" thickBot="1" x14ac:dyDescent="0.45">
      <c r="C12" s="25" t="s">
        <v>1</v>
      </c>
      <c r="D12" s="26" t="s">
        <v>2</v>
      </c>
      <c r="E12" s="26" t="s">
        <v>3</v>
      </c>
      <c r="F12" s="26" t="s">
        <v>4</v>
      </c>
      <c r="G12" s="26" t="s">
        <v>5</v>
      </c>
      <c r="H12" s="27" t="s">
        <v>6</v>
      </c>
      <c r="I12" s="26" t="s">
        <v>7</v>
      </c>
      <c r="J12" s="27" t="s">
        <v>8</v>
      </c>
      <c r="K12" s="27" t="s">
        <v>9</v>
      </c>
      <c r="L12" s="26" t="s">
        <v>10</v>
      </c>
      <c r="M12" s="12" t="s">
        <v>11</v>
      </c>
      <c r="N12" s="54" t="s">
        <v>128</v>
      </c>
    </row>
    <row r="13" spans="3:20" x14ac:dyDescent="0.4">
      <c r="C13" s="28">
        <v>1</v>
      </c>
      <c r="D13" s="29" t="s">
        <v>12</v>
      </c>
      <c r="E13" s="29" t="s">
        <v>13</v>
      </c>
      <c r="F13" s="30" t="s">
        <v>14</v>
      </c>
      <c r="G13" s="30">
        <v>3</v>
      </c>
      <c r="H13" s="31" t="s">
        <v>15</v>
      </c>
      <c r="I13" s="29" t="s">
        <v>16</v>
      </c>
      <c r="J13" s="31" t="s">
        <v>17</v>
      </c>
      <c r="K13" s="32" t="s">
        <v>18</v>
      </c>
      <c r="L13" s="33">
        <v>1760.0000000000002</v>
      </c>
      <c r="M13" s="13"/>
      <c r="N13" s="55">
        <f>L13*M13</f>
        <v>0</v>
      </c>
    </row>
    <row r="14" spans="3:20" x14ac:dyDescent="0.4">
      <c r="C14" s="34">
        <v>2</v>
      </c>
      <c r="D14" s="35" t="s">
        <v>12</v>
      </c>
      <c r="E14" s="35" t="s">
        <v>13</v>
      </c>
      <c r="F14" s="36" t="s">
        <v>19</v>
      </c>
      <c r="G14" s="36">
        <v>3</v>
      </c>
      <c r="H14" s="37" t="s">
        <v>20</v>
      </c>
      <c r="I14" s="35" t="s">
        <v>21</v>
      </c>
      <c r="J14" s="37" t="s">
        <v>22</v>
      </c>
      <c r="K14" s="38" t="s">
        <v>23</v>
      </c>
      <c r="L14" s="39">
        <v>2530</v>
      </c>
      <c r="M14" s="14"/>
      <c r="N14" s="55">
        <f t="shared" ref="N14:N34" si="0">L14*M14</f>
        <v>0</v>
      </c>
    </row>
    <row r="15" spans="3:20" x14ac:dyDescent="0.4">
      <c r="C15" s="34">
        <v>3</v>
      </c>
      <c r="D15" s="35" t="s">
        <v>12</v>
      </c>
      <c r="E15" s="35" t="s">
        <v>24</v>
      </c>
      <c r="F15" s="36" t="s">
        <v>25</v>
      </c>
      <c r="G15" s="36">
        <v>3</v>
      </c>
      <c r="H15" s="37" t="s">
        <v>26</v>
      </c>
      <c r="I15" s="35" t="s">
        <v>27</v>
      </c>
      <c r="J15" s="37" t="s">
        <v>28</v>
      </c>
      <c r="K15" s="38" t="s">
        <v>29</v>
      </c>
      <c r="L15" s="39">
        <v>2420</v>
      </c>
      <c r="M15" s="14"/>
      <c r="N15" s="55">
        <f t="shared" si="0"/>
        <v>0</v>
      </c>
    </row>
    <row r="16" spans="3:20" x14ac:dyDescent="0.4">
      <c r="C16" s="34">
        <v>4</v>
      </c>
      <c r="D16" s="35" t="s">
        <v>12</v>
      </c>
      <c r="E16" s="35" t="s">
        <v>24</v>
      </c>
      <c r="F16" s="36" t="s">
        <v>14</v>
      </c>
      <c r="G16" s="36" t="s">
        <v>30</v>
      </c>
      <c r="H16" s="37" t="s">
        <v>31</v>
      </c>
      <c r="I16" s="35" t="s">
        <v>32</v>
      </c>
      <c r="J16" s="37" t="s">
        <v>33</v>
      </c>
      <c r="K16" s="38" t="s">
        <v>34</v>
      </c>
      <c r="L16" s="39">
        <v>2090</v>
      </c>
      <c r="M16" s="14"/>
      <c r="N16" s="55">
        <f t="shared" si="0"/>
        <v>0</v>
      </c>
    </row>
    <row r="17" spans="3:14" x14ac:dyDescent="0.4">
      <c r="C17" s="34">
        <v>5</v>
      </c>
      <c r="D17" s="35" t="s">
        <v>12</v>
      </c>
      <c r="E17" s="35" t="s">
        <v>35</v>
      </c>
      <c r="F17" s="36" t="s">
        <v>36</v>
      </c>
      <c r="G17" s="36">
        <v>3</v>
      </c>
      <c r="H17" s="37" t="s">
        <v>37</v>
      </c>
      <c r="I17" s="35" t="s">
        <v>38</v>
      </c>
      <c r="J17" s="37" t="s">
        <v>39</v>
      </c>
      <c r="K17" s="38" t="s">
        <v>40</v>
      </c>
      <c r="L17" s="39">
        <v>1760.0000000000002</v>
      </c>
      <c r="M17" s="14"/>
      <c r="N17" s="55">
        <f t="shared" si="0"/>
        <v>0</v>
      </c>
    </row>
    <row r="18" spans="3:14" x14ac:dyDescent="0.4">
      <c r="C18" s="34">
        <v>6</v>
      </c>
      <c r="D18" s="35" t="s">
        <v>41</v>
      </c>
      <c r="E18" s="35" t="s">
        <v>42</v>
      </c>
      <c r="F18" s="36" t="s">
        <v>14</v>
      </c>
      <c r="G18" s="36">
        <v>3</v>
      </c>
      <c r="H18" s="37" t="s">
        <v>43</v>
      </c>
      <c r="I18" s="35" t="s">
        <v>44</v>
      </c>
      <c r="J18" s="37" t="s">
        <v>45</v>
      </c>
      <c r="K18" s="38" t="s">
        <v>46</v>
      </c>
      <c r="L18" s="39">
        <v>1760.0000000000002</v>
      </c>
      <c r="M18" s="14"/>
      <c r="N18" s="55">
        <f t="shared" si="0"/>
        <v>0</v>
      </c>
    </row>
    <row r="19" spans="3:14" x14ac:dyDescent="0.4">
      <c r="C19" s="34">
        <v>7</v>
      </c>
      <c r="D19" s="35" t="s">
        <v>41</v>
      </c>
      <c r="E19" s="35" t="s">
        <v>47</v>
      </c>
      <c r="F19" s="36" t="s">
        <v>19</v>
      </c>
      <c r="G19" s="36" t="s">
        <v>48</v>
      </c>
      <c r="H19" s="37" t="s">
        <v>49</v>
      </c>
      <c r="I19" s="35" t="s">
        <v>50</v>
      </c>
      <c r="J19" s="37" t="s">
        <v>51</v>
      </c>
      <c r="K19" s="38" t="s">
        <v>52</v>
      </c>
      <c r="L19" s="39">
        <v>2970.0000000000005</v>
      </c>
      <c r="M19" s="14"/>
      <c r="N19" s="55">
        <f t="shared" si="0"/>
        <v>0</v>
      </c>
    </row>
    <row r="20" spans="3:14" x14ac:dyDescent="0.4">
      <c r="C20" s="34">
        <v>8</v>
      </c>
      <c r="D20" s="35" t="s">
        <v>41</v>
      </c>
      <c r="E20" s="35" t="s">
        <v>47</v>
      </c>
      <c r="F20" s="36" t="s">
        <v>19</v>
      </c>
      <c r="G20" s="36" t="s">
        <v>48</v>
      </c>
      <c r="H20" s="37" t="s">
        <v>49</v>
      </c>
      <c r="I20" s="35" t="s">
        <v>50</v>
      </c>
      <c r="J20" s="37" t="s">
        <v>53</v>
      </c>
      <c r="K20" s="38" t="s">
        <v>54</v>
      </c>
      <c r="L20" s="39">
        <v>1100</v>
      </c>
      <c r="M20" s="14"/>
      <c r="N20" s="55">
        <f t="shared" si="0"/>
        <v>0</v>
      </c>
    </row>
    <row r="21" spans="3:14" x14ac:dyDescent="0.4">
      <c r="C21" s="34">
        <v>9</v>
      </c>
      <c r="D21" s="35" t="s">
        <v>41</v>
      </c>
      <c r="E21" s="35" t="s">
        <v>55</v>
      </c>
      <c r="F21" s="36" t="s">
        <v>19</v>
      </c>
      <c r="G21" s="36" t="s">
        <v>56</v>
      </c>
      <c r="H21" s="37" t="s">
        <v>49</v>
      </c>
      <c r="I21" s="35" t="s">
        <v>50</v>
      </c>
      <c r="J21" s="37" t="s">
        <v>57</v>
      </c>
      <c r="K21" s="38" t="s">
        <v>58</v>
      </c>
      <c r="L21" s="39">
        <v>880.00000000000011</v>
      </c>
      <c r="M21" s="14"/>
      <c r="N21" s="55">
        <f t="shared" si="0"/>
        <v>0</v>
      </c>
    </row>
    <row r="22" spans="3:14" x14ac:dyDescent="0.4">
      <c r="C22" s="34">
        <v>10</v>
      </c>
      <c r="D22" s="35" t="s">
        <v>41</v>
      </c>
      <c r="E22" s="35" t="s">
        <v>55</v>
      </c>
      <c r="F22" s="36" t="s">
        <v>19</v>
      </c>
      <c r="G22" s="36" t="s">
        <v>56</v>
      </c>
      <c r="H22" s="37" t="s">
        <v>49</v>
      </c>
      <c r="I22" s="35" t="s">
        <v>50</v>
      </c>
      <c r="J22" s="37" t="s">
        <v>59</v>
      </c>
      <c r="K22" s="38" t="s">
        <v>60</v>
      </c>
      <c r="L22" s="39">
        <v>770.00000000000011</v>
      </c>
      <c r="M22" s="14"/>
      <c r="N22" s="55">
        <f t="shared" si="0"/>
        <v>0</v>
      </c>
    </row>
    <row r="23" spans="3:14" x14ac:dyDescent="0.4">
      <c r="C23" s="34">
        <v>11</v>
      </c>
      <c r="D23" s="40" t="s">
        <v>41</v>
      </c>
      <c r="E23" s="35" t="s">
        <v>55</v>
      </c>
      <c r="F23" s="36" t="s">
        <v>19</v>
      </c>
      <c r="G23" s="36" t="s">
        <v>56</v>
      </c>
      <c r="H23" s="40" t="s">
        <v>49</v>
      </c>
      <c r="I23" s="40" t="s">
        <v>50</v>
      </c>
      <c r="J23" s="37" t="s">
        <v>61</v>
      </c>
      <c r="K23" s="38" t="s">
        <v>62</v>
      </c>
      <c r="L23" s="39">
        <v>880.00000000000011</v>
      </c>
      <c r="M23" s="14"/>
      <c r="N23" s="55">
        <f t="shared" si="0"/>
        <v>0</v>
      </c>
    </row>
    <row r="24" spans="3:14" x14ac:dyDescent="0.4">
      <c r="C24" s="34">
        <v>12</v>
      </c>
      <c r="D24" s="40" t="s">
        <v>115</v>
      </c>
      <c r="E24" s="35" t="s">
        <v>106</v>
      </c>
      <c r="F24" s="36" t="s">
        <v>116</v>
      </c>
      <c r="G24" s="36">
        <v>3</v>
      </c>
      <c r="H24" s="40" t="s">
        <v>117</v>
      </c>
      <c r="I24" s="40" t="s">
        <v>118</v>
      </c>
      <c r="J24" s="37" t="s">
        <v>119</v>
      </c>
      <c r="K24" s="38">
        <v>300</v>
      </c>
      <c r="L24" s="39">
        <v>2090</v>
      </c>
      <c r="M24" s="14"/>
      <c r="N24" s="55">
        <f t="shared" si="0"/>
        <v>0</v>
      </c>
    </row>
    <row r="25" spans="3:14" x14ac:dyDescent="0.4">
      <c r="C25" s="34">
        <v>13</v>
      </c>
      <c r="D25" s="35" t="s">
        <v>105</v>
      </c>
      <c r="E25" s="35" t="s">
        <v>106</v>
      </c>
      <c r="F25" s="36" t="s">
        <v>107</v>
      </c>
      <c r="G25" s="36">
        <v>2</v>
      </c>
      <c r="H25" s="37" t="s">
        <v>108</v>
      </c>
      <c r="I25" s="35" t="s">
        <v>109</v>
      </c>
      <c r="J25" s="37" t="s">
        <v>110</v>
      </c>
      <c r="K25" s="38">
        <v>400</v>
      </c>
      <c r="L25" s="39">
        <v>1980</v>
      </c>
      <c r="M25" s="14"/>
      <c r="N25" s="55">
        <f t="shared" si="0"/>
        <v>0</v>
      </c>
    </row>
    <row r="26" spans="3:14" x14ac:dyDescent="0.4">
      <c r="C26" s="34">
        <v>14</v>
      </c>
      <c r="D26" s="40" t="s">
        <v>63</v>
      </c>
      <c r="E26" s="41" t="s">
        <v>13</v>
      </c>
      <c r="F26" s="42" t="s">
        <v>19</v>
      </c>
      <c r="G26" s="42">
        <v>1</v>
      </c>
      <c r="H26" s="41" t="s">
        <v>64</v>
      </c>
      <c r="I26" s="41" t="s">
        <v>65</v>
      </c>
      <c r="J26" s="37" t="s">
        <v>66</v>
      </c>
      <c r="K26" s="38" t="s">
        <v>67</v>
      </c>
      <c r="L26" s="39">
        <v>2420</v>
      </c>
      <c r="M26" s="14"/>
      <c r="N26" s="55">
        <f t="shared" si="0"/>
        <v>0</v>
      </c>
    </row>
    <row r="27" spans="3:14" x14ac:dyDescent="0.4">
      <c r="C27" s="34">
        <v>15</v>
      </c>
      <c r="D27" s="40" t="s">
        <v>68</v>
      </c>
      <c r="E27" s="41" t="s">
        <v>13</v>
      </c>
      <c r="F27" s="42"/>
      <c r="G27" s="42"/>
      <c r="H27" s="41" t="s">
        <v>69</v>
      </c>
      <c r="I27" s="41" t="s">
        <v>70</v>
      </c>
      <c r="J27" s="37" t="s">
        <v>71</v>
      </c>
      <c r="K27" s="38" t="s">
        <v>72</v>
      </c>
      <c r="L27" s="39">
        <v>2200</v>
      </c>
      <c r="M27" s="14"/>
      <c r="N27" s="55">
        <f t="shared" si="0"/>
        <v>0</v>
      </c>
    </row>
    <row r="28" spans="3:14" x14ac:dyDescent="0.4">
      <c r="C28" s="34">
        <v>16</v>
      </c>
      <c r="D28" s="40" t="s">
        <v>68</v>
      </c>
      <c r="E28" s="41" t="s">
        <v>73</v>
      </c>
      <c r="F28" s="42" t="s">
        <v>25</v>
      </c>
      <c r="G28" s="42">
        <v>3</v>
      </c>
      <c r="H28" s="41" t="s">
        <v>74</v>
      </c>
      <c r="I28" s="41" t="s">
        <v>70</v>
      </c>
      <c r="J28" s="37" t="s">
        <v>75</v>
      </c>
      <c r="K28" s="38" t="s">
        <v>76</v>
      </c>
      <c r="L28" s="39">
        <v>496</v>
      </c>
      <c r="M28" s="14"/>
      <c r="N28" s="55">
        <f t="shared" si="0"/>
        <v>0</v>
      </c>
    </row>
    <row r="29" spans="3:14" x14ac:dyDescent="0.4">
      <c r="C29" s="34">
        <v>17</v>
      </c>
      <c r="D29" s="35" t="s">
        <v>68</v>
      </c>
      <c r="E29" s="41" t="s">
        <v>73</v>
      </c>
      <c r="F29" s="36" t="s">
        <v>25</v>
      </c>
      <c r="G29" s="36">
        <v>3</v>
      </c>
      <c r="H29" s="37" t="s">
        <v>74</v>
      </c>
      <c r="I29" s="35" t="s">
        <v>70</v>
      </c>
      <c r="J29" s="37" t="s">
        <v>77</v>
      </c>
      <c r="K29" s="38" t="s">
        <v>78</v>
      </c>
      <c r="L29" s="39">
        <v>421</v>
      </c>
      <c r="M29" s="14"/>
      <c r="N29" s="55">
        <f t="shared" si="0"/>
        <v>0</v>
      </c>
    </row>
    <row r="30" spans="3:14" x14ac:dyDescent="0.4">
      <c r="C30" s="34">
        <v>18</v>
      </c>
      <c r="D30" s="35" t="s">
        <v>68</v>
      </c>
      <c r="E30" s="35" t="s">
        <v>35</v>
      </c>
      <c r="F30" s="36" t="s">
        <v>79</v>
      </c>
      <c r="G30" s="36">
        <v>4</v>
      </c>
      <c r="H30" s="37" t="s">
        <v>80</v>
      </c>
      <c r="I30" s="35" t="s">
        <v>27</v>
      </c>
      <c r="J30" s="37" t="s">
        <v>81</v>
      </c>
      <c r="K30" s="38" t="s">
        <v>82</v>
      </c>
      <c r="L30" s="39">
        <v>1650.0000000000002</v>
      </c>
      <c r="M30" s="14"/>
      <c r="N30" s="55">
        <f t="shared" si="0"/>
        <v>0</v>
      </c>
    </row>
    <row r="31" spans="3:14" x14ac:dyDescent="0.4">
      <c r="C31" s="34">
        <v>19</v>
      </c>
      <c r="D31" s="35" t="s">
        <v>68</v>
      </c>
      <c r="E31" s="35" t="s">
        <v>83</v>
      </c>
      <c r="F31" s="36" t="s">
        <v>19</v>
      </c>
      <c r="G31" s="36">
        <v>2</v>
      </c>
      <c r="H31" s="37" t="s">
        <v>84</v>
      </c>
      <c r="I31" s="35" t="s">
        <v>85</v>
      </c>
      <c r="J31" s="37" t="s">
        <v>86</v>
      </c>
      <c r="K31" s="38" t="s">
        <v>87</v>
      </c>
      <c r="L31" s="39">
        <v>2200</v>
      </c>
      <c r="M31" s="14"/>
      <c r="N31" s="55">
        <f t="shared" si="0"/>
        <v>0</v>
      </c>
    </row>
    <row r="32" spans="3:14" x14ac:dyDescent="0.4">
      <c r="C32" s="34">
        <v>20</v>
      </c>
      <c r="D32" s="35" t="s">
        <v>68</v>
      </c>
      <c r="E32" s="35" t="s">
        <v>83</v>
      </c>
      <c r="F32" s="36" t="s">
        <v>19</v>
      </c>
      <c r="G32" s="36">
        <v>3</v>
      </c>
      <c r="H32" s="37" t="s">
        <v>111</v>
      </c>
      <c r="I32" s="35" t="s">
        <v>85</v>
      </c>
      <c r="J32" s="37" t="s">
        <v>112</v>
      </c>
      <c r="K32" s="38">
        <v>702</v>
      </c>
      <c r="L32" s="39">
        <v>2200</v>
      </c>
      <c r="M32" s="14"/>
      <c r="N32" s="55">
        <f t="shared" si="0"/>
        <v>0</v>
      </c>
    </row>
    <row r="33" spans="3:14" x14ac:dyDescent="0.4">
      <c r="C33" s="34">
        <v>21</v>
      </c>
      <c r="D33" s="35" t="s">
        <v>68</v>
      </c>
      <c r="E33" s="35" t="s">
        <v>13</v>
      </c>
      <c r="F33" s="36" t="s">
        <v>113</v>
      </c>
      <c r="G33" s="36">
        <v>1</v>
      </c>
      <c r="H33" s="37" t="s">
        <v>114</v>
      </c>
      <c r="I33" s="40" t="s">
        <v>50</v>
      </c>
      <c r="J33" s="37" t="s">
        <v>120</v>
      </c>
      <c r="K33" s="38">
        <v>706</v>
      </c>
      <c r="L33" s="39">
        <v>814</v>
      </c>
      <c r="M33" s="14"/>
      <c r="N33" s="55">
        <f t="shared" si="0"/>
        <v>0</v>
      </c>
    </row>
    <row r="34" spans="3:14" ht="19.5" thickBot="1" x14ac:dyDescent="0.45">
      <c r="C34" s="43">
        <v>22</v>
      </c>
      <c r="D34" s="44" t="s">
        <v>68</v>
      </c>
      <c r="E34" s="44" t="s">
        <v>121</v>
      </c>
      <c r="F34" s="45" t="s">
        <v>122</v>
      </c>
      <c r="G34" s="45">
        <v>4</v>
      </c>
      <c r="H34" s="46" t="s">
        <v>123</v>
      </c>
      <c r="I34" s="47" t="s">
        <v>124</v>
      </c>
      <c r="J34" s="46" t="s">
        <v>125</v>
      </c>
      <c r="K34" s="48">
        <v>707</v>
      </c>
      <c r="L34" s="49">
        <v>371</v>
      </c>
      <c r="M34" s="15"/>
      <c r="N34" s="56">
        <f t="shared" si="0"/>
        <v>0</v>
      </c>
    </row>
    <row r="35" spans="3:14" x14ac:dyDescent="0.4">
      <c r="C35" s="7"/>
      <c r="D35" s="8"/>
      <c r="E35" s="8"/>
      <c r="F35" s="9"/>
      <c r="G35" s="9"/>
      <c r="H35" s="16"/>
      <c r="I35" s="8"/>
      <c r="J35" s="16"/>
      <c r="K35" s="17"/>
      <c r="L35" s="18"/>
      <c r="M35" s="18"/>
    </row>
    <row r="36" spans="3:14" x14ac:dyDescent="0.4">
      <c r="C36" s="7"/>
      <c r="D36" s="8"/>
      <c r="E36" s="75" t="s">
        <v>88</v>
      </c>
      <c r="F36" s="75"/>
      <c r="G36" s="75"/>
      <c r="H36" s="75"/>
      <c r="I36" s="75"/>
      <c r="J36" s="75"/>
      <c r="K36" s="75"/>
      <c r="L36" s="75"/>
      <c r="M36" s="75"/>
    </row>
    <row r="37" spans="3:14" x14ac:dyDescent="0.4">
      <c r="C37" s="7"/>
      <c r="D37" s="8"/>
      <c r="E37" s="75" t="s">
        <v>89</v>
      </c>
      <c r="F37" s="75"/>
      <c r="G37" s="75"/>
      <c r="H37" s="75"/>
      <c r="I37" s="75"/>
      <c r="J37" s="75"/>
      <c r="K37" s="75"/>
      <c r="L37" s="75"/>
      <c r="M37" s="75"/>
    </row>
    <row r="38" spans="3:14" x14ac:dyDescent="0.4">
      <c r="C38" s="7"/>
      <c r="D38" s="8"/>
      <c r="E38" s="75" t="s">
        <v>90</v>
      </c>
      <c r="F38" s="75"/>
      <c r="G38" s="75"/>
      <c r="H38" s="75"/>
      <c r="I38" s="75"/>
      <c r="J38" s="75"/>
      <c r="K38" s="75"/>
      <c r="L38" s="75"/>
      <c r="M38" s="75"/>
    </row>
    <row r="39" spans="3:14" x14ac:dyDescent="0.4">
      <c r="C39" s="7"/>
      <c r="D39" s="8"/>
      <c r="E39" s="75" t="s">
        <v>91</v>
      </c>
      <c r="F39" s="75"/>
      <c r="G39" s="75"/>
      <c r="H39" s="75"/>
      <c r="I39" s="75"/>
      <c r="J39" s="75"/>
      <c r="K39" s="75"/>
      <c r="L39" s="75"/>
      <c r="M39" s="75"/>
    </row>
    <row r="40" spans="3:14" x14ac:dyDescent="0.4">
      <c r="C40" s="7"/>
      <c r="D40" s="8"/>
      <c r="E40" s="75" t="s">
        <v>92</v>
      </c>
      <c r="F40" s="75"/>
      <c r="G40" s="75"/>
      <c r="H40" s="75"/>
      <c r="I40" s="75"/>
      <c r="J40" s="75"/>
      <c r="K40" s="75"/>
      <c r="L40" s="75"/>
      <c r="M40" s="75"/>
    </row>
    <row r="41" spans="3:14" ht="19.5" thickBot="1" x14ac:dyDescent="0.45">
      <c r="C41" s="7"/>
      <c r="D41" s="8"/>
      <c r="E41" s="8"/>
      <c r="F41" s="9"/>
      <c r="G41" s="9"/>
      <c r="H41" s="16"/>
      <c r="I41" s="8"/>
      <c r="J41" s="16"/>
      <c r="K41" s="17"/>
      <c r="L41" s="18"/>
      <c r="M41" s="18"/>
    </row>
    <row r="42" spans="3:14" x14ac:dyDescent="0.4">
      <c r="D42" s="19" t="s">
        <v>93</v>
      </c>
      <c r="E42" s="20"/>
      <c r="F42" s="68"/>
      <c r="G42" s="68"/>
      <c r="H42" s="68"/>
      <c r="I42" s="68"/>
      <c r="J42" s="21"/>
      <c r="K42" s="21"/>
      <c r="L42" s="22"/>
      <c r="M42" s="5"/>
      <c r="N42" s="5"/>
    </row>
    <row r="43" spans="3:14" x14ac:dyDescent="0.4">
      <c r="D43" s="69" t="s">
        <v>94</v>
      </c>
      <c r="E43" s="70"/>
      <c r="F43" s="70"/>
      <c r="G43" s="70"/>
      <c r="H43" s="70"/>
      <c r="I43" s="70"/>
      <c r="J43" s="71" t="s">
        <v>95</v>
      </c>
      <c r="K43" s="71"/>
      <c r="L43" s="72"/>
      <c r="M43" s="5"/>
      <c r="N43" s="5"/>
    </row>
    <row r="44" spans="3:14" ht="19.5" thickBot="1" x14ac:dyDescent="0.45">
      <c r="D44" s="23" t="s">
        <v>100</v>
      </c>
      <c r="E44" s="24"/>
      <c r="F44" s="73" t="s">
        <v>96</v>
      </c>
      <c r="G44" s="73"/>
      <c r="H44" s="73"/>
      <c r="I44" s="73"/>
      <c r="J44" s="70"/>
      <c r="K44" s="70"/>
      <c r="L44" s="74"/>
      <c r="M44" s="5"/>
      <c r="N44" s="5"/>
    </row>
    <row r="45" spans="3:14" ht="19.5" thickBot="1" x14ac:dyDescent="0.45">
      <c r="D45" s="57" t="s">
        <v>97</v>
      </c>
      <c r="E45" s="58"/>
      <c r="F45" s="66">
        <f>SUM(N13:N34)</f>
        <v>0</v>
      </c>
      <c r="G45" s="66"/>
      <c r="H45" s="59" t="s">
        <v>98</v>
      </c>
      <c r="I45" s="60"/>
      <c r="J45" s="61" t="s">
        <v>99</v>
      </c>
      <c r="K45" s="62"/>
      <c r="L45" s="63"/>
      <c r="M45" s="5"/>
      <c r="N45" s="5"/>
    </row>
  </sheetData>
  <sheetProtection algorithmName="SHA-512" hashValue="1178ZnUvRvgvL+l3OPwR0++yox4kVwEf8J8VQd/XgzB69jnaS260kdpy3gNQ4P4DSdtOc/5zFFRYW/zDrOubog==" saltValue="D+YqEXLxdmQokVY0m5ZCuw==" spinCount="100000" sheet="1" objects="1" scenarios="1"/>
  <mergeCells count="18">
    <mergeCell ref="F45:G45"/>
    <mergeCell ref="C2:M2"/>
    <mergeCell ref="F42:I42"/>
    <mergeCell ref="D43:I43"/>
    <mergeCell ref="J43:L43"/>
    <mergeCell ref="F44:L44"/>
    <mergeCell ref="E36:M36"/>
    <mergeCell ref="E37:M37"/>
    <mergeCell ref="E38:M38"/>
    <mergeCell ref="E39:M39"/>
    <mergeCell ref="E7:K7"/>
    <mergeCell ref="E40:M40"/>
    <mergeCell ref="C4:L4"/>
    <mergeCell ref="C5:K5"/>
    <mergeCell ref="C6:K6"/>
    <mergeCell ref="C8:K8"/>
    <mergeCell ref="C9:K9"/>
    <mergeCell ref="C10:K10"/>
  </mergeCells>
  <phoneticPr fontId="3"/>
  <pageMargins left="0.11811023622047245" right="0.11811023622047245" top="0.15748031496062992" bottom="0.15748031496062992" header="0.31496062992125984" footer="0.31496062992125984"/>
  <pageSetup paperSize="8"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dc:creator>
  <cp:lastModifiedBy>coop</cp:lastModifiedBy>
  <cp:lastPrinted>2020-10-05T00:25:40Z</cp:lastPrinted>
  <dcterms:created xsi:type="dcterms:W3CDTF">2020-09-28T23:45:20Z</dcterms:created>
  <dcterms:modified xsi:type="dcterms:W3CDTF">2020-10-14T01:44:39Z</dcterms:modified>
</cp:coreProperties>
</file>