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624"/>
  <workbookPr defaultThemeVersion="124226"/>
  <mc:AlternateContent xmlns:mc="http://schemas.openxmlformats.org/markup-compatibility/2006">
    <mc:Choice Requires="x15">
      <x15ac:absPath xmlns:x15ac="http://schemas.microsoft.com/office/spreadsheetml/2010/11/ac" url="C:\Users\seak_\OneDrive\デスクトップ\"/>
    </mc:Choice>
  </mc:AlternateContent>
  <xr:revisionPtr revIDLastSave="0" documentId="8_{84173DAA-5080-4973-8B34-116471010FCD}" xr6:coauthVersionLast="45" xr6:coauthVersionMax="45" xr10:uidLastSave="{00000000-0000-0000-0000-000000000000}"/>
  <bookViews>
    <workbookView xWindow="-120" yWindow="-120" windowWidth="29040" windowHeight="15840" xr2:uid="{00000000-000D-0000-FFFF-FFFF00000000}"/>
  </bookViews>
  <sheets>
    <sheet name="申込書(2年次） " sheetId="10" r:id="rId1"/>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64" i="10" l="1"/>
  <c r="K63" i="10"/>
  <c r="K62" i="10"/>
  <c r="K61" i="10"/>
  <c r="K60" i="10"/>
  <c r="K59" i="10"/>
  <c r="K58" i="10"/>
  <c r="K57" i="10"/>
  <c r="K56" i="10"/>
  <c r="K55" i="10"/>
  <c r="K54" i="10"/>
  <c r="K53" i="10"/>
  <c r="K52" i="10"/>
  <c r="K51" i="10"/>
  <c r="K50" i="10"/>
  <c r="K49" i="10"/>
  <c r="K47" i="10"/>
  <c r="K46" i="10"/>
  <c r="K45" i="10"/>
  <c r="K44" i="10"/>
  <c r="K43" i="10"/>
  <c r="K42" i="10"/>
  <c r="K41" i="10"/>
  <c r="K40" i="10"/>
  <c r="K39" i="10"/>
  <c r="K38" i="10"/>
  <c r="K37" i="10"/>
  <c r="K36" i="10"/>
  <c r="K35" i="10"/>
  <c r="K34" i="10"/>
  <c r="K33" i="10"/>
  <c r="K32" i="10"/>
  <c r="K31" i="10"/>
  <c r="K30" i="10"/>
  <c r="K29" i="10"/>
  <c r="K28" i="10"/>
  <c r="K27" i="10"/>
  <c r="K26" i="10"/>
  <c r="K25" i="10"/>
  <c r="K24" i="10"/>
  <c r="K23" i="10"/>
  <c r="K65" i="10" l="1"/>
</calcChain>
</file>

<file path=xl/sharedStrings.xml><?xml version="1.0" encoding="utf-8"?>
<sst xmlns="http://schemas.openxmlformats.org/spreadsheetml/2006/main" count="239" uniqueCount="134">
  <si>
    <t>教科書No</t>
    <rPh sb="0" eb="3">
      <t>キョウカショ</t>
    </rPh>
    <phoneticPr fontId="2"/>
  </si>
  <si>
    <t>曜日</t>
  </si>
  <si>
    <t>時限</t>
  </si>
  <si>
    <t>講義名</t>
  </si>
  <si>
    <t>教員名</t>
  </si>
  <si>
    <t>必要度</t>
  </si>
  <si>
    <t>書　名</t>
    <phoneticPr fontId="2"/>
  </si>
  <si>
    <t>月</t>
  </si>
  <si>
    <t>金原いれいね</t>
  </si>
  <si>
    <t>教科書</t>
  </si>
  <si>
    <t>木</t>
  </si>
  <si>
    <t>阿部孝士</t>
  </si>
  <si>
    <t>栗山久策</t>
  </si>
  <si>
    <t>吉田茂</t>
  </si>
  <si>
    <t>月|木</t>
  </si>
  <si>
    <t>永山ゆかり</t>
  </si>
  <si>
    <t>新・ロシア語レッスン初級</t>
  </si>
  <si>
    <t>任意</t>
  </si>
  <si>
    <t>パスポート初級露和辞典</t>
  </si>
  <si>
    <t>博友社ロシア語辞典</t>
  </si>
  <si>
    <t>辞書</t>
  </si>
  <si>
    <t>参考書</t>
  </si>
  <si>
    <t>岩本真利絵</t>
  </si>
  <si>
    <t>中山大将</t>
  </si>
  <si>
    <t>神野照敏</t>
  </si>
  <si>
    <t>火</t>
  </si>
  <si>
    <t>水</t>
  </si>
  <si>
    <t>秋山修一</t>
  </si>
  <si>
    <t>入門マクロ経済学　第４版</t>
  </si>
  <si>
    <t>金子康朗</t>
  </si>
  <si>
    <t>水田浩之</t>
  </si>
  <si>
    <t>島信夫</t>
  </si>
  <si>
    <t>田中達也</t>
  </si>
  <si>
    <t>金</t>
  </si>
  <si>
    <t>白川欽哉</t>
  </si>
  <si>
    <t>お振込み合計金額</t>
    <rPh sb="1" eb="3">
      <t>フリコ</t>
    </rPh>
    <rPh sb="4" eb="6">
      <t>ゴウケイ</t>
    </rPh>
    <rPh sb="6" eb="8">
      <t>キンガク</t>
    </rPh>
    <phoneticPr fontId="13"/>
  </si>
  <si>
    <t>金額</t>
    <rPh sb="0" eb="2">
      <t>キンガク</t>
    </rPh>
    <phoneticPr fontId="13"/>
  </si>
  <si>
    <t>注文数</t>
    <rPh sb="0" eb="2">
      <t>チュウモン</t>
    </rPh>
    <rPh sb="2" eb="3">
      <t>スウ</t>
    </rPh>
    <phoneticPr fontId="13"/>
  </si>
  <si>
    <t>電話番号）</t>
    <rPh sb="0" eb="2">
      <t>デンワ</t>
    </rPh>
    <rPh sb="2" eb="4">
      <t>バンゴウ</t>
    </rPh>
    <phoneticPr fontId="13"/>
  </si>
  <si>
    <t>送り先住所）〒</t>
    <rPh sb="0" eb="1">
      <t>オク</t>
    </rPh>
    <rPh sb="2" eb="3">
      <t>サキ</t>
    </rPh>
    <rPh sb="3" eb="5">
      <t>ジュウショ</t>
    </rPh>
    <phoneticPr fontId="13"/>
  </si>
  <si>
    <t>お名前）</t>
    <rPh sb="1" eb="3">
      <t>ナマエ</t>
    </rPh>
    <phoneticPr fontId="13"/>
  </si>
  <si>
    <t>◎下記にご記入しメールにて返信下さい。</t>
    <rPh sb="1" eb="3">
      <t>カキ</t>
    </rPh>
    <rPh sb="5" eb="7">
      <t>キニュウ</t>
    </rPh>
    <rPh sb="13" eb="15">
      <t>ヘンシン</t>
    </rPh>
    <rPh sb="15" eb="16">
      <t>クダ</t>
    </rPh>
    <phoneticPr fontId="13"/>
  </si>
  <si>
    <t>◎お支払いは合計金額を下記の銀行口座にご入金ください。振り込み手数料はご負担下さい。</t>
    <rPh sb="2" eb="4">
      <t>シハラ</t>
    </rPh>
    <rPh sb="6" eb="8">
      <t>ゴウケイ</t>
    </rPh>
    <rPh sb="8" eb="10">
      <t>キンガク</t>
    </rPh>
    <rPh sb="11" eb="13">
      <t>カキ</t>
    </rPh>
    <rPh sb="14" eb="16">
      <t>ギンコウ</t>
    </rPh>
    <rPh sb="16" eb="18">
      <t>コウザ</t>
    </rPh>
    <rPh sb="20" eb="22">
      <t>ニュウキン</t>
    </rPh>
    <rPh sb="27" eb="28">
      <t>フ</t>
    </rPh>
    <rPh sb="29" eb="30">
      <t>コ</t>
    </rPh>
    <rPh sb="31" eb="34">
      <t>テス</t>
    </rPh>
    <rPh sb="36" eb="38">
      <t>フタン</t>
    </rPh>
    <rPh sb="38" eb="39">
      <t>クダ</t>
    </rPh>
    <phoneticPr fontId="13"/>
  </si>
  <si>
    <t>◎品切れの場合は注文扱いになります　　　　</t>
    <rPh sb="1" eb="2">
      <t>シナ</t>
    </rPh>
    <rPh sb="2" eb="3">
      <t>ギ</t>
    </rPh>
    <rPh sb="5" eb="7">
      <t>バアイ</t>
    </rPh>
    <rPh sb="8" eb="10">
      <t>チュウモン</t>
    </rPh>
    <rPh sb="10" eb="11">
      <t>アツカ</t>
    </rPh>
    <phoneticPr fontId="13"/>
  </si>
  <si>
    <t>◎教科書の購入はいかなる理由でも返品できません。間違えて購入しないよう、くれぐれもご留意下さい。</t>
    <rPh sb="1" eb="4">
      <t>キョウカショ</t>
    </rPh>
    <rPh sb="5" eb="7">
      <t>コウニュウ</t>
    </rPh>
    <rPh sb="12" eb="14">
      <t>リユウ</t>
    </rPh>
    <rPh sb="16" eb="18">
      <t>ヘンピン</t>
    </rPh>
    <rPh sb="24" eb="26">
      <t>マチガ</t>
    </rPh>
    <rPh sb="28" eb="30">
      <t>コウニュウ</t>
    </rPh>
    <rPh sb="42" eb="44">
      <t>リュウイ</t>
    </rPh>
    <rPh sb="44" eb="45">
      <t>クダ</t>
    </rPh>
    <phoneticPr fontId="13"/>
  </si>
  <si>
    <t>本リストに掲載している教科書及び参考書は教員の皆さまから生協にご連絡を頂いたものです。</t>
    <phoneticPr fontId="2"/>
  </si>
  <si>
    <t>釧路公立大学生活協同組合</t>
    <rPh sb="0" eb="2">
      <t>クシロ</t>
    </rPh>
    <rPh sb="2" eb="4">
      <t>コウリツ</t>
    </rPh>
    <rPh sb="4" eb="6">
      <t>ダイガク</t>
    </rPh>
    <rPh sb="6" eb="8">
      <t>セイカツ</t>
    </rPh>
    <rPh sb="8" eb="10">
      <t>キョウドウ</t>
    </rPh>
    <rPh sb="10" eb="12">
      <t>クミアイ</t>
    </rPh>
    <phoneticPr fontId="13"/>
  </si>
  <si>
    <t>税込価格</t>
    <rPh sb="0" eb="4">
      <t>ゼイコミカカク</t>
    </rPh>
    <phoneticPr fontId="2"/>
  </si>
  <si>
    <t>メールアドレス：　kushiropuc.book@hokkaido.seikyou.ne.jp</t>
    <phoneticPr fontId="2"/>
  </si>
  <si>
    <t>釧路信用金庫　　愛国支店　普通預金　1181998</t>
    <rPh sb="0" eb="2">
      <t>クシロ</t>
    </rPh>
    <rPh sb="2" eb="6">
      <t>シンヨウキンコ</t>
    </rPh>
    <rPh sb="8" eb="10">
      <t>アイコク</t>
    </rPh>
    <rPh sb="10" eb="12">
      <t>シテン</t>
    </rPh>
    <phoneticPr fontId="2"/>
  </si>
  <si>
    <t>釧路公立大学生協　2020年度前期「2年次」教科書申込書</t>
    <rPh sb="0" eb="8">
      <t>クシロコウリツダイガクセイキョウ</t>
    </rPh>
    <rPh sb="4" eb="6">
      <t>ダイガク</t>
    </rPh>
    <rPh sb="6" eb="8">
      <t>セイキョウ</t>
    </rPh>
    <rPh sb="19" eb="21">
      <t>ネンジ</t>
    </rPh>
    <phoneticPr fontId="13"/>
  </si>
  <si>
    <t>英語リーディングAa</t>
  </si>
  <si>
    <t>時事英語の総合演習 2020年度版　</t>
  </si>
  <si>
    <t>英語リーディングBc</t>
  </si>
  <si>
    <t>The Third Man</t>
  </si>
  <si>
    <t>英語リーディングBb</t>
  </si>
  <si>
    <t>椙本顕士</t>
  </si>
  <si>
    <t>総合英語　改訂新版</t>
  </si>
  <si>
    <t>2|2</t>
  </si>
  <si>
    <t>英語ライティングa</t>
  </si>
  <si>
    <t>英語モードが身につくライティング</t>
  </si>
  <si>
    <t>時事英語a</t>
  </si>
  <si>
    <t>15章版:ニュースメディアの英語 2020年度版　</t>
  </si>
  <si>
    <t>中国語III</t>
  </si>
  <si>
    <t>大学生のための中級中国語２０回　</t>
  </si>
  <si>
    <t>合格奪取！中国語検定３級トレーニングブックリスニング問題編　改訂版</t>
  </si>
  <si>
    <t>合格奪取！中国語検定３級トレーニングブック　筆記問題編　改訂版</t>
  </si>
  <si>
    <t>露語IIIab</t>
  </si>
  <si>
    <t>経済学説史</t>
  </si>
  <si>
    <t>スミス・マルクス・ケインズ　</t>
  </si>
  <si>
    <t>労働経済論</t>
  </si>
  <si>
    <t>大澤理沙</t>
  </si>
  <si>
    <t>労働経済学　</t>
  </si>
  <si>
    <t>歴史学概論</t>
  </si>
  <si>
    <t>歴史を歴史家から取り戻せ！</t>
  </si>
  <si>
    <t>「歴史とは何か」の歴史</t>
  </si>
  <si>
    <t>歴史とは何か</t>
  </si>
  <si>
    <t>計量経済学</t>
  </si>
  <si>
    <t>経済統計</t>
  </si>
  <si>
    <t>計量経済学の第一歩</t>
  </si>
  <si>
    <t>簿記論ll</t>
  </si>
  <si>
    <t>濱田弘樹</t>
  </si>
  <si>
    <t>簿記入門</t>
  </si>
  <si>
    <t>商業簿記練習帳　I.II</t>
  </si>
  <si>
    <t>東洋史</t>
  </si>
  <si>
    <t>竹内康浩</t>
  </si>
  <si>
    <t>「正史」はいかに書かれてきたか　</t>
  </si>
  <si>
    <t>竹内康弘</t>
  </si>
  <si>
    <t>中国の復讐者たち　</t>
  </si>
  <si>
    <t>日本経済史Ａ</t>
  </si>
  <si>
    <t>宮下弘美</t>
  </si>
  <si>
    <t>概説日本経済史</t>
  </si>
  <si>
    <t>プログラミングA</t>
  </si>
  <si>
    <t>皆月昭則</t>
  </si>
  <si>
    <t>副読本</t>
    <rPh sb="0" eb="3">
      <t>フクドクホン</t>
    </rPh>
    <phoneticPr fontId="16"/>
  </si>
  <si>
    <t>C# Programming in Easy Steps</t>
  </si>
  <si>
    <t>【注意!!】入荷数に限りあり･･･品切れの際はお問い合わせください</t>
    <rPh sb="1" eb="3">
      <t>チュウイ</t>
    </rPh>
    <rPh sb="6" eb="8">
      <t>ニュウカ</t>
    </rPh>
    <rPh sb="8" eb="9">
      <t>スウ</t>
    </rPh>
    <rPh sb="10" eb="11">
      <t>カギ</t>
    </rPh>
    <rPh sb="17" eb="18">
      <t>シナ</t>
    </rPh>
    <rPh sb="18" eb="19">
      <t>ギ</t>
    </rPh>
    <rPh sb="21" eb="22">
      <t>サイ</t>
    </rPh>
    <rPh sb="24" eb="25">
      <t>ト</t>
    </rPh>
    <rPh sb="26" eb="27">
      <t>ア</t>
    </rPh>
    <phoneticPr fontId="16"/>
  </si>
  <si>
    <t>マクロ経済分析</t>
  </si>
  <si>
    <t>宮下徹</t>
  </si>
  <si>
    <t>選択演習Aa</t>
  </si>
  <si>
    <t>岩澤哲</t>
  </si>
  <si>
    <t>新・大学生が出会う法律問題　改訂版</t>
  </si>
  <si>
    <t>選択演習Ad</t>
  </si>
  <si>
    <t>Monacaで学ぶはじめてのプログラミング</t>
  </si>
  <si>
    <t>選択演習Ab</t>
  </si>
  <si>
    <t>胡　青</t>
  </si>
  <si>
    <t>プラクティカル産業組織論　</t>
  </si>
  <si>
    <t>4_5</t>
  </si>
  <si>
    <t>社会科・教育法Ｉ</t>
  </si>
  <si>
    <t>宮本裕士</t>
  </si>
  <si>
    <t>中学校学習指導要領解説　社会編　平成29年7月　</t>
  </si>
  <si>
    <t>西洋経済史A</t>
  </si>
  <si>
    <t>西洋経済史　新版</t>
  </si>
  <si>
    <t>財務会計論I</t>
  </si>
  <si>
    <t>財務会計講義　第２１版</t>
  </si>
  <si>
    <t>介護等体験</t>
  </si>
  <si>
    <t>よくわかる社会福祉施設　第５版</t>
  </si>
  <si>
    <t>教師をめざす人の介護等体験ハンドブック　５訂版</t>
  </si>
  <si>
    <t>ルールとマナー</t>
  </si>
  <si>
    <t>新フィリア　</t>
  </si>
  <si>
    <t>木|金</t>
  </si>
  <si>
    <t>3|3</t>
  </si>
  <si>
    <t>民法A</t>
  </si>
  <si>
    <t>民法（全）　第２版</t>
  </si>
  <si>
    <t>教師論</t>
  </si>
  <si>
    <t>教職概論　第５次改訂版</t>
  </si>
  <si>
    <t>生徒指導論</t>
  </si>
  <si>
    <t>宮下祐司</t>
  </si>
  <si>
    <t>生徒指導提要</t>
  </si>
  <si>
    <t>企業史</t>
  </si>
  <si>
    <t>１からの経営史　</t>
  </si>
  <si>
    <t>経済数学</t>
  </si>
  <si>
    <t>公務員試験最初でつまずかない経済学　ミクロ編　</t>
  </si>
  <si>
    <t>電話番号　0154-37-4155</t>
    <rPh sb="0" eb="2">
      <t>デンワ</t>
    </rPh>
    <rPh sb="2" eb="4">
      <t>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</si>
</sst>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1"/>
      <name val="メイリオ"/>
      <family val="3"/>
      <charset val="128"/>
    </font>
    <font>
      <sz val="9"/>
      <name val="メイリオ"/>
      <family val="3"/>
      <charset val="128"/>
    </font>
    <font>
      <sz val="11"/>
      <name val="メイリオ"/>
      <family val="3"/>
      <charset val="128"/>
    </font>
    <font>
      <sz val="10"/>
      <name val="メイリオ"/>
      <family val="3"/>
      <charset val="128"/>
    </font>
    <font>
      <b/>
      <sz val="12"/>
      <color theme="1"/>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sz val="12"/>
      <color indexed="8"/>
      <name val="ＭＳ Ｐゴシック"/>
      <family val="3"/>
      <charset val="128"/>
    </font>
    <font>
      <sz val="11"/>
      <name val="ＭＳ ゴシック"/>
      <family val="3"/>
      <charset val="128"/>
    </font>
    <font>
      <b/>
      <sz val="12"/>
      <name val="ＭＳ ゴシック"/>
      <family val="3"/>
      <charset val="128"/>
    </font>
    <font>
      <sz val="6"/>
      <name val="ＭＳ Ｐゴシック"/>
      <family val="3"/>
      <charset val="128"/>
    </font>
    <font>
      <b/>
      <sz val="11"/>
      <color theme="1"/>
      <name val="ＭＳ Ｐゴシック"/>
      <family val="3"/>
      <charset val="128"/>
      <scheme val="minor"/>
    </font>
    <font>
      <sz val="11"/>
      <name val="ＭＳ Ｐゴシック"/>
      <family val="3"/>
      <charset val="128"/>
    </font>
    <font>
      <b/>
      <sz val="11"/>
      <name val="ＭＳ Ｐゴシック"/>
      <family val="3"/>
      <charset val="128"/>
    </font>
    <font>
      <sz val="9"/>
      <name val="ＭＳ Ｐゴシック"/>
      <family val="3"/>
      <charset val="128"/>
    </font>
    <font>
      <b/>
      <sz val="14"/>
      <name val="ＭＳ Ｐゴシック"/>
      <family val="3"/>
      <charset val="128"/>
    </font>
    <font>
      <sz val="14"/>
      <name val="ＭＳ Ｐゴシック"/>
      <family val="3"/>
      <charset val="128"/>
    </font>
    <font>
      <sz val="20"/>
      <name val="HG丸ｺﾞｼｯｸM-PRO"/>
      <family val="3"/>
      <charset val="128"/>
    </font>
    <font>
      <b/>
      <sz val="14"/>
      <name val="HG丸ｺﾞｼｯｸM-PRO"/>
      <family val="3"/>
      <charset val="128"/>
    </font>
    <font>
      <b/>
      <sz val="12"/>
      <color rgb="FFFF0000"/>
      <name val="ＭＳ Ｐゴシック"/>
      <family val="3"/>
      <charset val="128"/>
    </font>
    <font>
      <sz val="11"/>
      <color rgb="FF000000"/>
      <name val="ＭＳ Ｐゴシック"/>
      <family val="3"/>
      <charset val="128"/>
      <scheme val="minor"/>
    </font>
    <font>
      <b/>
      <sz val="11"/>
      <color theme="1"/>
      <name val="メイリオ"/>
      <family val="3"/>
      <charset val="128"/>
    </font>
  </fonts>
  <fills count="3">
    <fill>
      <patternFill patternType="none"/>
    </fill>
    <fill>
      <patternFill patternType="gray125"/>
    </fill>
    <fill>
      <patternFill patternType="solid">
        <fgColor theme="0" tint="-4.9989318521683403E-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8" fillId="0" borderId="0">
      <alignment vertical="center"/>
    </xf>
    <xf numFmtId="6" fontId="8" fillId="0" borderId="0" applyFont="0" applyFill="0" applyBorder="0" applyAlignment="0" applyProtection="0">
      <alignment vertical="center"/>
    </xf>
    <xf numFmtId="0" fontId="11" fillId="0" borderId="0"/>
  </cellStyleXfs>
  <cellXfs count="81">
    <xf numFmtId="0" fontId="0" fillId="0" borderId="0" xfId="0">
      <alignment vertical="center"/>
    </xf>
    <xf numFmtId="0" fontId="3" fillId="0" borderId="1" xfId="0" applyFont="1" applyFill="1" applyBorder="1" applyAlignment="1">
      <alignment horizontal="center" vertical="center" shrinkToFit="1"/>
    </xf>
    <xf numFmtId="0" fontId="4" fillId="0" borderId="1" xfId="0" applyFont="1" applyFill="1" applyBorder="1" applyAlignment="1">
      <alignment horizontal="right" vertical="center" shrinkToFit="1"/>
    </xf>
    <xf numFmtId="0" fontId="4" fillId="0" borderId="1" xfId="0" applyFont="1" applyFill="1" applyBorder="1" applyAlignment="1">
      <alignment vertical="center" shrinkToFit="1"/>
    </xf>
    <xf numFmtId="0" fontId="5" fillId="0" borderId="1" xfId="0" applyFont="1" applyFill="1" applyBorder="1" applyAlignment="1">
      <alignment vertical="center" shrinkToFit="1"/>
    </xf>
    <xf numFmtId="38" fontId="5" fillId="0" borderId="1" xfId="1" applyFont="1" applyFill="1" applyBorder="1">
      <alignment vertical="center"/>
    </xf>
    <xf numFmtId="0" fontId="6" fillId="0" borderId="1" xfId="0" applyFont="1" applyFill="1" applyBorder="1" applyAlignment="1">
      <alignment vertical="center" shrinkToFit="1" readingOrder="1"/>
    </xf>
    <xf numFmtId="0" fontId="8" fillId="0" borderId="0" xfId="2">
      <alignment vertical="center"/>
    </xf>
    <xf numFmtId="6" fontId="9" fillId="0" borderId="0" xfId="3" applyFont="1" applyBorder="1" applyAlignment="1">
      <alignment horizontal="center" vertical="center"/>
    </xf>
    <xf numFmtId="6" fontId="9" fillId="0" borderId="0" xfId="3" applyFont="1" applyBorder="1">
      <alignment vertical="center"/>
    </xf>
    <xf numFmtId="0" fontId="8" fillId="0" borderId="0" xfId="2" applyAlignment="1">
      <alignment horizontal="right" vertical="center"/>
    </xf>
    <xf numFmtId="0" fontId="8" fillId="0" borderId="0" xfId="2" applyAlignment="1">
      <alignment horizontal="center" vertical="center"/>
    </xf>
    <xf numFmtId="0" fontId="0" fillId="0" borderId="0" xfId="2" applyFont="1">
      <alignment vertical="center"/>
    </xf>
    <xf numFmtId="6" fontId="0" fillId="0" borderId="0" xfId="3" applyFont="1" applyBorder="1" applyAlignment="1">
      <alignment horizontal="center" vertical="center"/>
    </xf>
    <xf numFmtId="6" fontId="0" fillId="0" borderId="0" xfId="3" applyFont="1" applyBorder="1">
      <alignment vertical="center"/>
    </xf>
    <xf numFmtId="0" fontId="14" fillId="0" borderId="0" xfId="2" applyFont="1" applyAlignment="1">
      <alignment horizontal="left" vertical="center"/>
    </xf>
    <xf numFmtId="0" fontId="15" fillId="0" borderId="0" xfId="2" applyFont="1">
      <alignment vertical="center"/>
    </xf>
    <xf numFmtId="0" fontId="0" fillId="0" borderId="0" xfId="2" applyFont="1" applyAlignment="1">
      <alignment horizontal="right" vertical="center"/>
    </xf>
    <xf numFmtId="0" fontId="15" fillId="0" borderId="0" xfId="2" applyFont="1" applyAlignment="1">
      <alignment horizontal="center" vertical="center"/>
    </xf>
    <xf numFmtId="0" fontId="14" fillId="0" borderId="0" xfId="2" applyFont="1">
      <alignment vertical="center"/>
    </xf>
    <xf numFmtId="0" fontId="15" fillId="0" borderId="0" xfId="2" applyFont="1" applyAlignment="1">
      <alignment horizontal="right" vertical="center"/>
    </xf>
    <xf numFmtId="0" fontId="15" fillId="0" borderId="5" xfId="2" applyFont="1" applyBorder="1" applyAlignment="1">
      <alignment horizontal="center" vertical="center"/>
    </xf>
    <xf numFmtId="0" fontId="16" fillId="0" borderId="0" xfId="2" applyFont="1" applyAlignment="1">
      <alignment vertical="center" shrinkToFit="1"/>
    </xf>
    <xf numFmtId="0" fontId="16" fillId="0" borderId="0" xfId="2" applyFont="1" applyAlignment="1">
      <alignment horizontal="center" vertical="center" shrinkToFit="1"/>
    </xf>
    <xf numFmtId="0" fontId="16" fillId="0" borderId="0" xfId="2" applyFont="1" applyAlignment="1">
      <alignment horizontal="left" vertical="center" shrinkToFit="1"/>
    </xf>
    <xf numFmtId="0" fontId="15" fillId="0" borderId="0" xfId="2" applyFont="1" applyAlignment="1">
      <alignment horizontal="left" vertical="center"/>
    </xf>
    <xf numFmtId="0" fontId="17" fillId="0" borderId="0" xfId="2" applyFont="1">
      <alignment vertical="center"/>
    </xf>
    <xf numFmtId="56" fontId="18" fillId="0" borderId="0" xfId="2" applyNumberFormat="1" applyFont="1">
      <alignment vertical="center"/>
    </xf>
    <xf numFmtId="0" fontId="19" fillId="0" borderId="0" xfId="2" applyFont="1" applyAlignment="1">
      <alignment horizontal="right" vertical="center"/>
    </xf>
    <xf numFmtId="0" fontId="20" fillId="0" borderId="0" xfId="2" applyFont="1">
      <alignment vertical="center"/>
    </xf>
    <xf numFmtId="0" fontId="21" fillId="0" borderId="0" xfId="2" applyFont="1" applyAlignment="1">
      <alignment horizontal="left" vertical="center"/>
    </xf>
    <xf numFmtId="0" fontId="22" fillId="0" borderId="0" xfId="2" applyFont="1" applyAlignment="1">
      <alignment horizontal="left" vertical="center"/>
    </xf>
    <xf numFmtId="0" fontId="23" fillId="0" borderId="0" xfId="0" applyFont="1">
      <alignment vertical="center"/>
    </xf>
    <xf numFmtId="0" fontId="8" fillId="0" borderId="0" xfId="2" applyFont="1">
      <alignment vertical="center"/>
    </xf>
    <xf numFmtId="0" fontId="3" fillId="0" borderId="1" xfId="0" applyFont="1" applyFill="1" applyBorder="1" applyAlignment="1">
      <alignment horizontal="right" vertical="center" shrinkToFit="1"/>
    </xf>
    <xf numFmtId="38" fontId="3" fillId="0" borderId="1" xfId="1" applyFont="1" applyFill="1" applyBorder="1" applyAlignment="1">
      <alignment horizontal="center" vertical="center"/>
    </xf>
    <xf numFmtId="0" fontId="24" fillId="0" borderId="1" xfId="2" applyFont="1" applyBorder="1" applyAlignment="1">
      <alignment horizontal="center" vertical="center"/>
    </xf>
    <xf numFmtId="6" fontId="8" fillId="0" borderId="1" xfId="2" applyNumberFormat="1" applyBorder="1">
      <alignment vertical="center"/>
    </xf>
    <xf numFmtId="6" fontId="7" fillId="2" borderId="4" xfId="3" applyFont="1" applyFill="1" applyBorder="1" applyAlignment="1">
      <alignment vertical="center"/>
    </xf>
    <xf numFmtId="0" fontId="7" fillId="2" borderId="4" xfId="2" applyFont="1" applyFill="1" applyBorder="1" applyAlignment="1">
      <alignment horizontal="center" vertical="center"/>
    </xf>
    <xf numFmtId="6" fontId="7" fillId="2" borderId="3" xfId="2" applyNumberFormat="1" applyFont="1" applyFill="1" applyBorder="1" applyAlignment="1">
      <alignment horizontal="right" vertical="center"/>
    </xf>
    <xf numFmtId="6" fontId="24" fillId="2" borderId="2" xfId="3" applyFont="1" applyFill="1" applyBorder="1" applyAlignment="1" applyProtection="1">
      <alignment horizontal="center" vertical="center"/>
      <protection locked="0"/>
    </xf>
    <xf numFmtId="38" fontId="20" fillId="0" borderId="0" xfId="1" applyFont="1">
      <alignment vertical="center"/>
    </xf>
    <xf numFmtId="38" fontId="17" fillId="0" borderId="0" xfId="1" applyFont="1">
      <alignment vertical="center"/>
    </xf>
    <xf numFmtId="38" fontId="15" fillId="0" borderId="0" xfId="1" applyFont="1">
      <alignment vertical="center"/>
    </xf>
    <xf numFmtId="38" fontId="16" fillId="0" borderId="0" xfId="1" applyFont="1" applyAlignment="1">
      <alignment vertical="center" shrinkToFit="1"/>
    </xf>
    <xf numFmtId="38" fontId="0" fillId="0" borderId="0" xfId="1" applyFont="1">
      <alignment vertical="center"/>
    </xf>
    <xf numFmtId="38" fontId="8" fillId="0" borderId="0" xfId="1" applyFont="1">
      <alignment vertical="center"/>
    </xf>
    <xf numFmtId="0" fontId="15" fillId="0" borderId="0" xfId="2" applyFont="1" applyFill="1" applyBorder="1" applyAlignment="1">
      <alignment horizontal="left" vertical="center"/>
    </xf>
    <xf numFmtId="0" fontId="15" fillId="0" borderId="0" xfId="2" applyFont="1" applyFill="1" applyBorder="1" applyAlignment="1">
      <alignment horizontal="right" vertical="center"/>
    </xf>
    <xf numFmtId="0" fontId="15" fillId="0" borderId="0" xfId="2" applyFont="1" applyFill="1" applyBorder="1" applyAlignment="1">
      <alignment horizontal="center" vertical="center"/>
    </xf>
    <xf numFmtId="0" fontId="0" fillId="0" borderId="0" xfId="2" applyFont="1" applyFill="1" applyBorder="1">
      <alignment vertical="center"/>
    </xf>
    <xf numFmtId="0" fontId="8" fillId="0" borderId="0" xfId="2" applyBorder="1" applyAlignment="1">
      <alignment horizontal="left" vertical="center"/>
    </xf>
    <xf numFmtId="0" fontId="15" fillId="0" borderId="0" xfId="2" applyFont="1" applyBorder="1" applyAlignment="1">
      <alignment horizontal="right" vertical="center"/>
    </xf>
    <xf numFmtId="0" fontId="15" fillId="0" borderId="0" xfId="2" applyFont="1" applyBorder="1" applyAlignment="1">
      <alignment horizontal="center" vertical="center"/>
    </xf>
    <xf numFmtId="0" fontId="0" fillId="0" borderId="0" xfId="2" applyFont="1" applyBorder="1">
      <alignment vertical="center"/>
    </xf>
    <xf numFmtId="0" fontId="14" fillId="0" borderId="5" xfId="2" applyFont="1" applyBorder="1" applyAlignment="1">
      <alignment horizontal="left" vertical="center"/>
    </xf>
    <xf numFmtId="0" fontId="8" fillId="0" borderId="5" xfId="2" applyBorder="1" applyAlignment="1">
      <alignment horizontal="center" vertical="center"/>
    </xf>
    <xf numFmtId="0" fontId="8" fillId="0" borderId="5" xfId="2" applyBorder="1">
      <alignment vertical="center"/>
    </xf>
    <xf numFmtId="0" fontId="0" fillId="0" borderId="5" xfId="2" applyFont="1" applyBorder="1" applyAlignment="1">
      <alignment horizontal="center" vertical="center"/>
    </xf>
    <xf numFmtId="0" fontId="16" fillId="0" borderId="5" xfId="2" applyFont="1" applyBorder="1" applyAlignment="1">
      <alignment horizontal="left" vertical="center"/>
    </xf>
    <xf numFmtId="0" fontId="15" fillId="0" borderId="5" xfId="2" applyFont="1" applyBorder="1">
      <alignment vertical="center"/>
    </xf>
    <xf numFmtId="0" fontId="0" fillId="0" borderId="5" xfId="2" applyFont="1" applyBorder="1">
      <alignment vertical="center"/>
    </xf>
    <xf numFmtId="0" fontId="1" fillId="0" borderId="0" xfId="2" applyFont="1">
      <alignment vertical="center"/>
    </xf>
    <xf numFmtId="49" fontId="12" fillId="2" borderId="1" xfId="4" applyNumberFormat="1" applyFont="1" applyFill="1" applyBorder="1" applyAlignment="1">
      <alignment horizontal="center" vertical="center"/>
    </xf>
    <xf numFmtId="0" fontId="3" fillId="0" borderId="6" xfId="0" applyFont="1" applyFill="1" applyBorder="1" applyAlignment="1">
      <alignment horizontal="center" vertical="center" shrinkToFit="1"/>
    </xf>
    <xf numFmtId="0" fontId="4" fillId="0" borderId="6" xfId="0" applyFont="1" applyFill="1" applyBorder="1" applyAlignment="1">
      <alignment horizontal="right" vertical="center" shrinkToFit="1"/>
    </xf>
    <xf numFmtId="0" fontId="4" fillId="0" borderId="6" xfId="0" applyFont="1" applyFill="1" applyBorder="1" applyAlignment="1">
      <alignment vertical="center" shrinkToFit="1"/>
    </xf>
    <xf numFmtId="0" fontId="5" fillId="0" borderId="6" xfId="0" applyFont="1" applyFill="1" applyBorder="1" applyAlignment="1">
      <alignment vertical="center" shrinkToFit="1"/>
    </xf>
    <xf numFmtId="38" fontId="5" fillId="0" borderId="6" xfId="1" applyFont="1" applyFill="1" applyBorder="1">
      <alignment vertical="center"/>
    </xf>
    <xf numFmtId="6" fontId="8" fillId="0" borderId="6" xfId="2" applyNumberFormat="1" applyBorder="1">
      <alignment vertical="center"/>
    </xf>
    <xf numFmtId="0" fontId="3" fillId="0" borderId="7" xfId="0" applyFont="1" applyFill="1" applyBorder="1" applyAlignment="1">
      <alignment horizontal="center" vertical="center" shrinkToFit="1"/>
    </xf>
    <xf numFmtId="0" fontId="4" fillId="0" borderId="7" xfId="0" applyFont="1" applyFill="1" applyBorder="1" applyAlignment="1">
      <alignment horizontal="right" vertical="center" shrinkToFit="1"/>
    </xf>
    <xf numFmtId="0" fontId="4" fillId="0" borderId="7" xfId="0" applyFont="1" applyFill="1" applyBorder="1" applyAlignment="1">
      <alignment vertical="center" shrinkToFit="1"/>
    </xf>
    <xf numFmtId="0" fontId="5" fillId="0" borderId="7" xfId="0" applyFont="1" applyFill="1" applyBorder="1" applyAlignment="1">
      <alignment vertical="center" shrinkToFit="1"/>
    </xf>
    <xf numFmtId="38" fontId="5" fillId="0" borderId="7" xfId="1" applyFont="1" applyFill="1" applyBorder="1">
      <alignment vertical="center"/>
    </xf>
    <xf numFmtId="6" fontId="8" fillId="0" borderId="7" xfId="2" applyNumberFormat="1" applyBorder="1">
      <alignment vertical="center"/>
    </xf>
    <xf numFmtId="0" fontId="9" fillId="2" borderId="1" xfId="3" applyNumberFormat="1" applyFont="1" applyFill="1" applyBorder="1" applyAlignment="1">
      <alignment horizontal="center" vertical="center"/>
    </xf>
    <xf numFmtId="0" fontId="10" fillId="2" borderId="1" xfId="3" applyNumberFormat="1" applyFont="1" applyFill="1" applyBorder="1" applyAlignment="1">
      <alignment horizontal="center" wrapText="1"/>
    </xf>
    <xf numFmtId="0" fontId="9" fillId="2" borderId="6" xfId="3" applyNumberFormat="1" applyFont="1" applyFill="1" applyBorder="1" applyAlignment="1">
      <alignment horizontal="center" vertical="center"/>
    </xf>
    <xf numFmtId="0" fontId="9" fillId="2" borderId="7" xfId="3" applyNumberFormat="1" applyFont="1" applyFill="1" applyBorder="1" applyAlignment="1">
      <alignment horizontal="center" vertical="center"/>
    </xf>
  </cellXfs>
  <cellStyles count="5">
    <cellStyle name="桁区切り" xfId="1" builtinId="6"/>
    <cellStyle name="通貨 2" xfId="3" xr:uid="{00000000-0005-0000-0000-000001000000}"/>
    <cellStyle name="標準" xfId="0" builtinId="0"/>
    <cellStyle name="標準 2" xfId="4" xr:uid="{00000000-0005-0000-0000-000003000000}"/>
    <cellStyle name="標準 3"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microsoft.com/office/2007/relationships/hdphoto" Target="../media/hdphoto2.wdp"/><Relationship Id="rId5" Type="http://schemas.openxmlformats.org/officeDocument/2006/relationships/image" Target="../media/image4.png"/><Relationship Id="rId4" Type="http://schemas.microsoft.com/office/2007/relationships/hdphoto" Target="../media/hdphoto1.wdp"/></Relationships>
</file>

<file path=xl/drawings/drawing1.xml><?xml version="1.0" encoding="utf-8"?>
<xdr:wsDr xmlns:xdr="http://schemas.openxmlformats.org/drawingml/2006/spreadsheetDrawing" xmlns:a="http://schemas.openxmlformats.org/drawingml/2006/main">
  <xdr:twoCellAnchor>
    <xdr:from>
      <xdr:col>3</xdr:col>
      <xdr:colOff>200025</xdr:colOff>
      <xdr:row>66</xdr:row>
      <xdr:rowOff>76200</xdr:rowOff>
    </xdr:from>
    <xdr:to>
      <xdr:col>8</xdr:col>
      <xdr:colOff>593092</xdr:colOff>
      <xdr:row>70</xdr:row>
      <xdr:rowOff>160431</xdr:rowOff>
    </xdr:to>
    <xdr:grpSp>
      <xdr:nvGrpSpPr>
        <xdr:cNvPr id="8" name="グループ化 7">
          <a:extLst>
            <a:ext uri="{FF2B5EF4-FFF2-40B4-BE49-F238E27FC236}">
              <a16:creationId xmlns:a16="http://schemas.microsoft.com/office/drawing/2014/main" id="{EDBF9C2D-055F-4F52-84D3-9DD7DA619C28}"/>
            </a:ext>
          </a:extLst>
        </xdr:cNvPr>
        <xdr:cNvGrpSpPr/>
      </xdr:nvGrpSpPr>
      <xdr:grpSpPr>
        <a:xfrm>
          <a:off x="1190625" y="15039975"/>
          <a:ext cx="6755767" cy="808131"/>
          <a:chOff x="714375" y="14897100"/>
          <a:chExt cx="7346317" cy="808131"/>
        </a:xfrm>
      </xdr:grpSpPr>
      <xdr:sp macro="" textlink="">
        <xdr:nvSpPr>
          <xdr:cNvPr id="9" name="テキスト ボックス 8">
            <a:extLst>
              <a:ext uri="{FF2B5EF4-FFF2-40B4-BE49-F238E27FC236}">
                <a16:creationId xmlns:a16="http://schemas.microsoft.com/office/drawing/2014/main" id="{3F648C4D-F0BD-4BEF-A198-A141DFA9334E}"/>
              </a:ext>
            </a:extLst>
          </xdr:cNvPr>
          <xdr:cNvSpPr txBox="1"/>
        </xdr:nvSpPr>
        <xdr:spPr>
          <a:xfrm>
            <a:off x="723899" y="14897100"/>
            <a:ext cx="7305675" cy="514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入金確認後、順次発送いたします。ご入金確認後一週間程度お時間がかかることもございます。ご了承ください。</a:t>
            </a:r>
            <a:endParaRPr lang="ja-JP" altLang="ja-JP">
              <a:effectLst/>
            </a:endParaRPr>
          </a:p>
          <a:p>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誤って購入したなどでの返品・交換は一切受け付けませんのでご確認の上、ご注文下さい。</a:t>
            </a:r>
            <a:endParaRPr lang="ja-JP" altLang="ja-JP">
              <a:effectLst/>
            </a:endParaRPr>
          </a:p>
          <a:p>
            <a:endParaRPr kumimoji="1" lang="ja-JP" altLang="en-US" sz="1100"/>
          </a:p>
        </xdr:txBody>
      </xdr:sp>
      <xdr:pic>
        <xdr:nvPicPr>
          <xdr:cNvPr id="10" name="図 9">
            <a:extLst>
              <a:ext uri="{FF2B5EF4-FFF2-40B4-BE49-F238E27FC236}">
                <a16:creationId xmlns:a16="http://schemas.microsoft.com/office/drawing/2014/main" id="{3F8D1328-4FDE-4DF7-B43C-0776E98270EE}"/>
              </a:ext>
            </a:extLst>
          </xdr:cNvPr>
          <xdr:cNvPicPr>
            <a:picLocks noChangeAspect="1"/>
          </xdr:cNvPicPr>
        </xdr:nvPicPr>
        <xdr:blipFill>
          <a:blip xmlns:r="http://schemas.openxmlformats.org/officeDocument/2006/relationships" r:embed="rId1"/>
          <a:stretch>
            <a:fillRect/>
          </a:stretch>
        </xdr:blipFill>
        <xdr:spPr>
          <a:xfrm>
            <a:off x="714375" y="15363825"/>
            <a:ext cx="7346317" cy="341406"/>
          </a:xfrm>
          <a:prstGeom prst="rect">
            <a:avLst/>
          </a:prstGeom>
        </xdr:spPr>
      </xdr:pic>
    </xdr:grpSp>
    <xdr:clientData/>
  </xdr:twoCellAnchor>
  <xdr:twoCellAnchor>
    <xdr:from>
      <xdr:col>8</xdr:col>
      <xdr:colOff>142875</xdr:colOff>
      <xdr:row>14</xdr:row>
      <xdr:rowOff>57150</xdr:rowOff>
    </xdr:from>
    <xdr:to>
      <xdr:col>10</xdr:col>
      <xdr:colOff>495300</xdr:colOff>
      <xdr:row>20</xdr:row>
      <xdr:rowOff>0</xdr:rowOff>
    </xdr:to>
    <xdr:grpSp>
      <xdr:nvGrpSpPr>
        <xdr:cNvPr id="11" name="グループ化 10">
          <a:extLst>
            <a:ext uri="{FF2B5EF4-FFF2-40B4-BE49-F238E27FC236}">
              <a16:creationId xmlns:a16="http://schemas.microsoft.com/office/drawing/2014/main" id="{068CBDB0-67F8-49F3-B08D-4F4F781BA988}"/>
            </a:ext>
          </a:extLst>
        </xdr:cNvPr>
        <xdr:cNvGrpSpPr/>
      </xdr:nvGrpSpPr>
      <xdr:grpSpPr>
        <a:xfrm>
          <a:off x="7496175" y="2724150"/>
          <a:ext cx="1485900" cy="1314450"/>
          <a:chOff x="8172450" y="1962150"/>
          <a:chExt cx="1590675" cy="952500"/>
        </a:xfrm>
      </xdr:grpSpPr>
      <xdr:sp macro="" textlink="">
        <xdr:nvSpPr>
          <xdr:cNvPr id="12" name="下矢印吹き出し 21">
            <a:extLst>
              <a:ext uri="{FF2B5EF4-FFF2-40B4-BE49-F238E27FC236}">
                <a16:creationId xmlns:a16="http://schemas.microsoft.com/office/drawing/2014/main" id="{5B41D0AD-7C51-4EFB-BD81-B8011F4828E8}"/>
              </a:ext>
            </a:extLst>
          </xdr:cNvPr>
          <xdr:cNvSpPr/>
        </xdr:nvSpPr>
        <xdr:spPr>
          <a:xfrm>
            <a:off x="8172450" y="1962150"/>
            <a:ext cx="1590675" cy="952500"/>
          </a:xfrm>
          <a:prstGeom prst="downArrowCallou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3" name="テキスト ボックス 12">
            <a:extLst>
              <a:ext uri="{FF2B5EF4-FFF2-40B4-BE49-F238E27FC236}">
                <a16:creationId xmlns:a16="http://schemas.microsoft.com/office/drawing/2014/main" id="{BBC68477-2085-469B-B9BD-012EB7EE5783}"/>
              </a:ext>
            </a:extLst>
          </xdr:cNvPr>
          <xdr:cNvSpPr txBox="1"/>
        </xdr:nvSpPr>
        <xdr:spPr>
          <a:xfrm>
            <a:off x="8229599" y="1990724"/>
            <a:ext cx="1476000" cy="540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こちらに注文数を</a:t>
            </a:r>
            <a:endParaRPr kumimoji="1" lang="en-US" altLang="ja-JP" sz="1100" b="1"/>
          </a:p>
          <a:p>
            <a:pPr algn="ctr"/>
            <a:r>
              <a:rPr kumimoji="1" lang="ja-JP" altLang="en-US" sz="1100" b="1"/>
              <a:t>入れて下さい</a:t>
            </a:r>
          </a:p>
        </xdr:txBody>
      </xdr:sp>
    </xdr:grpSp>
    <xdr:clientData/>
  </xdr:twoCellAnchor>
  <xdr:twoCellAnchor>
    <xdr:from>
      <xdr:col>1</xdr:col>
      <xdr:colOff>0</xdr:colOff>
      <xdr:row>25</xdr:row>
      <xdr:rowOff>28575</xdr:rowOff>
    </xdr:from>
    <xdr:to>
      <xdr:col>3</xdr:col>
      <xdr:colOff>38250</xdr:colOff>
      <xdr:row>25</xdr:row>
      <xdr:rowOff>224055</xdr:rowOff>
    </xdr:to>
    <xdr:grpSp>
      <xdr:nvGrpSpPr>
        <xdr:cNvPr id="14" name="グループ化 13">
          <a:extLst>
            <a:ext uri="{FF2B5EF4-FFF2-40B4-BE49-F238E27FC236}">
              <a16:creationId xmlns:a16="http://schemas.microsoft.com/office/drawing/2014/main" id="{19B9F0CA-B622-4DA7-8FD4-9A3B6EC8D28B}"/>
            </a:ext>
          </a:extLst>
        </xdr:cNvPr>
        <xdr:cNvGrpSpPr/>
      </xdr:nvGrpSpPr>
      <xdr:grpSpPr>
        <a:xfrm>
          <a:off x="276225" y="5105400"/>
          <a:ext cx="752625" cy="195480"/>
          <a:chOff x="19050" y="6667500"/>
          <a:chExt cx="762150" cy="195480"/>
        </a:xfrm>
      </xdr:grpSpPr>
      <xdr:pic>
        <xdr:nvPicPr>
          <xdr:cNvPr id="15" name="図 14">
            <a:extLst>
              <a:ext uri="{FF2B5EF4-FFF2-40B4-BE49-F238E27FC236}">
                <a16:creationId xmlns:a16="http://schemas.microsoft.com/office/drawing/2014/main" id="{CFE90317-27E2-44E1-BED3-09E3F554C63D}"/>
              </a:ext>
            </a:extLst>
          </xdr:cNvPr>
          <xdr:cNvPicPr>
            <a:picLocks noChangeAspect="1"/>
          </xdr:cNvPicPr>
        </xdr:nvPicPr>
        <xdr:blipFill>
          <a:blip xmlns:r="http://schemas.openxmlformats.org/officeDocument/2006/relationships" r:embed="rId2"/>
          <a:stretch>
            <a:fillRect/>
          </a:stretch>
        </xdr:blipFill>
        <xdr:spPr>
          <a:xfrm>
            <a:off x="19050" y="6677026"/>
            <a:ext cx="576000" cy="173359"/>
          </a:xfrm>
          <a:prstGeom prst="rect">
            <a:avLst/>
          </a:prstGeom>
        </xdr:spPr>
      </xdr:pic>
      <xdr:pic>
        <xdr:nvPicPr>
          <xdr:cNvPr id="16" name="図 15">
            <a:extLst>
              <a:ext uri="{FF2B5EF4-FFF2-40B4-BE49-F238E27FC236}">
                <a16:creationId xmlns:a16="http://schemas.microsoft.com/office/drawing/2014/main" id="{6C8309EA-9A79-4670-B95B-F5895FD88C33}"/>
              </a:ext>
            </a:extLst>
          </xdr:cNvPr>
          <xdr:cNvPicPr>
            <a:picLocks noChangeAspect="1"/>
          </xdr:cNvPicPr>
        </xdr:nvPicPr>
        <xdr:blipFill>
          <a:blip xmlns:r="http://schemas.openxmlformats.org/officeDocument/2006/relationships" r:embed="rId3" cstate="print">
            <a:extLst>
              <a:ext uri="{BEBA8EAE-BF5A-486C-A8C5-ECC9F3942E4B}">
                <a14:imgProps xmlns:a14="http://schemas.microsoft.com/office/drawing/2010/main">
                  <a14:imgLayer r:embed="rId4">
                    <a14:imgEffect>
                      <a14:backgroundRemoval t="0" b="100000" l="0" r="100000">
                        <a14:foregroundMark x1="3833" y1="81215" x2="3500" y2="95028"/>
                        <a14:foregroundMark x1="16667" y1="30387" x2="15667" y2="42265"/>
                        <a14:foregroundMark x1="20667" y1="40608" x2="25667" y2="55249"/>
                        <a14:foregroundMark x1="26500" y1="31492" x2="26500" y2="47514"/>
                        <a14:foregroundMark x1="15833" y1="45856" x2="15333" y2="56630"/>
                        <a14:foregroundMark x1="34000" y1="30387" x2="32833" y2="54696"/>
                        <a14:foregroundMark x1="34667" y1="58840" x2="40167" y2="55801"/>
                        <a14:foregroundMark x1="35167" y1="43923" x2="42500" y2="43646"/>
                        <a14:foregroundMark x1="33500" y1="28729" x2="44167" y2="29834"/>
                        <a14:foregroundMark x1="42000" y1="53867" x2="42000" y2="61326"/>
                        <a14:foregroundMark x1="47833" y1="29006" x2="51833" y2="50829"/>
                        <a14:foregroundMark x1="56833" y1="31492" x2="61500" y2="52210"/>
                        <a14:foregroundMark x1="66833" y1="33978" x2="61167" y2="57735"/>
                        <a14:foregroundMark x1="56833" y1="38950" x2="52333" y2="57182"/>
                        <a14:foregroundMark x1="2667" y1="77901" x2="1833" y2="96961"/>
                      </a14:backgroundRemoval>
                    </a14:imgEffect>
                  </a14:imgLayer>
                </a14:imgProps>
              </a:ext>
              <a:ext uri="{28A0092B-C50C-407E-A947-70E740481C1C}">
                <a14:useLocalDpi xmlns:a14="http://schemas.microsoft.com/office/drawing/2010/main" val="0"/>
              </a:ext>
            </a:extLst>
          </a:blip>
          <a:stretch>
            <a:fillRect/>
          </a:stretch>
        </xdr:blipFill>
        <xdr:spPr>
          <a:xfrm>
            <a:off x="457200" y="6667500"/>
            <a:ext cx="324000" cy="195480"/>
          </a:xfrm>
          <a:prstGeom prst="rect">
            <a:avLst/>
          </a:prstGeom>
        </xdr:spPr>
      </xdr:pic>
    </xdr:grpSp>
    <xdr:clientData/>
  </xdr:twoCellAnchor>
  <xdr:twoCellAnchor>
    <xdr:from>
      <xdr:col>1</xdr:col>
      <xdr:colOff>0</xdr:colOff>
      <xdr:row>51</xdr:row>
      <xdr:rowOff>0</xdr:rowOff>
    </xdr:from>
    <xdr:to>
      <xdr:col>3</xdr:col>
      <xdr:colOff>83775</xdr:colOff>
      <xdr:row>51</xdr:row>
      <xdr:rowOff>217200</xdr:rowOff>
    </xdr:to>
    <xdr:grpSp>
      <xdr:nvGrpSpPr>
        <xdr:cNvPr id="17" name="グループ化 16">
          <a:extLst>
            <a:ext uri="{FF2B5EF4-FFF2-40B4-BE49-F238E27FC236}">
              <a16:creationId xmlns:a16="http://schemas.microsoft.com/office/drawing/2014/main" id="{DB81AEF0-4F3F-410A-A307-642D842284D1}"/>
            </a:ext>
          </a:extLst>
        </xdr:cNvPr>
        <xdr:cNvGrpSpPr/>
      </xdr:nvGrpSpPr>
      <xdr:grpSpPr>
        <a:xfrm>
          <a:off x="276225" y="11287125"/>
          <a:ext cx="798150" cy="217200"/>
          <a:chOff x="19050" y="6657975"/>
          <a:chExt cx="807675" cy="217200"/>
        </a:xfrm>
      </xdr:grpSpPr>
      <xdr:pic>
        <xdr:nvPicPr>
          <xdr:cNvPr id="18" name="図 17">
            <a:extLst>
              <a:ext uri="{FF2B5EF4-FFF2-40B4-BE49-F238E27FC236}">
                <a16:creationId xmlns:a16="http://schemas.microsoft.com/office/drawing/2014/main" id="{BA51DFCA-1DD5-4EF5-9DED-12F8727C11EB}"/>
              </a:ext>
            </a:extLst>
          </xdr:cNvPr>
          <xdr:cNvPicPr>
            <a:picLocks noChangeAspect="1"/>
          </xdr:cNvPicPr>
        </xdr:nvPicPr>
        <xdr:blipFill>
          <a:blip xmlns:r="http://schemas.openxmlformats.org/officeDocument/2006/relationships" r:embed="rId2"/>
          <a:stretch>
            <a:fillRect/>
          </a:stretch>
        </xdr:blipFill>
        <xdr:spPr>
          <a:xfrm>
            <a:off x="19050" y="6677026"/>
            <a:ext cx="576000" cy="173359"/>
          </a:xfrm>
          <a:prstGeom prst="rect">
            <a:avLst/>
          </a:prstGeom>
        </xdr:spPr>
      </xdr:pic>
      <xdr:pic>
        <xdr:nvPicPr>
          <xdr:cNvPr id="19" name="図 18">
            <a:extLst>
              <a:ext uri="{FF2B5EF4-FFF2-40B4-BE49-F238E27FC236}">
                <a16:creationId xmlns:a16="http://schemas.microsoft.com/office/drawing/2014/main" id="{E69510B9-D007-4C9F-B2EB-9FDDA5FED61D}"/>
              </a:ext>
            </a:extLst>
          </xdr:cNvPr>
          <xdr:cNvPicPr>
            <a:picLocks noChangeAspect="1"/>
          </xdr:cNvPicPr>
        </xdr:nvPicPr>
        <xdr:blipFill>
          <a:blip xmlns:r="http://schemas.openxmlformats.org/officeDocument/2006/relationships" r:embed="rId5" cstate="print">
            <a:extLst>
              <a:ext uri="{BEBA8EAE-BF5A-486C-A8C5-ECC9F3942E4B}">
                <a14:imgProps xmlns:a14="http://schemas.microsoft.com/office/drawing/2010/main">
                  <a14:imgLayer r:embed="rId6">
                    <a14:imgEffect>
                      <a14:backgroundRemoval t="0" b="100000" l="0" r="100000">
                        <a14:foregroundMark x1="3833" y1="81215" x2="3500" y2="95028"/>
                        <a14:foregroundMark x1="16667" y1="30387" x2="15667" y2="42265"/>
                        <a14:foregroundMark x1="20667" y1="40608" x2="25667" y2="55249"/>
                        <a14:foregroundMark x1="26500" y1="31492" x2="26500" y2="47514"/>
                        <a14:foregroundMark x1="15833" y1="45856" x2="15333" y2="56630"/>
                        <a14:foregroundMark x1="34000" y1="30387" x2="32833" y2="54696"/>
                        <a14:foregroundMark x1="34667" y1="58840" x2="40167" y2="55801"/>
                        <a14:foregroundMark x1="35167" y1="43923" x2="42500" y2="43646"/>
                        <a14:foregroundMark x1="33500" y1="28729" x2="44167" y2="29834"/>
                        <a14:foregroundMark x1="42000" y1="53867" x2="42000" y2="61326"/>
                        <a14:foregroundMark x1="47833" y1="29006" x2="51833" y2="50829"/>
                        <a14:foregroundMark x1="56833" y1="31492" x2="61500" y2="52210"/>
                        <a14:foregroundMark x1="66833" y1="33978" x2="61167" y2="57735"/>
                        <a14:foregroundMark x1="56833" y1="38950" x2="52333" y2="57182"/>
                        <a14:foregroundMark x1="2667" y1="77901" x2="1833" y2="96961"/>
                      </a14:backgroundRemoval>
                    </a14:imgEffect>
                  </a14:imgLayer>
                </a14:imgProps>
              </a:ext>
              <a:ext uri="{28A0092B-C50C-407E-A947-70E740481C1C}">
                <a14:useLocalDpi xmlns:a14="http://schemas.microsoft.com/office/drawing/2010/main" val="0"/>
              </a:ext>
            </a:extLst>
          </a:blip>
          <a:stretch>
            <a:fillRect/>
          </a:stretch>
        </xdr:blipFill>
        <xdr:spPr>
          <a:xfrm>
            <a:off x="466725" y="6657975"/>
            <a:ext cx="360000" cy="217200"/>
          </a:xfrm>
          <a:prstGeom prst="rect">
            <a:avLst/>
          </a:prstGeom>
        </xdr:spPr>
      </xdr:pic>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3D5DC1-0E15-42BE-B18A-3C8A42885FEE}">
  <dimension ref="B2:M65"/>
  <sheetViews>
    <sheetView tabSelected="1" view="pageLayout" zoomScaleNormal="100" workbookViewId="0">
      <selection activeCell="J29" sqref="J29"/>
    </sheetView>
  </sheetViews>
  <sheetFormatPr defaultColWidth="9" defaultRowHeight="14.25" x14ac:dyDescent="0.15"/>
  <cols>
    <col min="1" max="1" width="4" style="7" customWidth="1"/>
    <col min="2" max="2" width="5" style="7" customWidth="1"/>
    <col min="3" max="3" width="5.25" style="11" customWidth="1"/>
    <col min="4" max="4" width="6.25" style="11" customWidth="1"/>
    <col min="5" max="5" width="15.125" style="7" bestFit="1" customWidth="1"/>
    <col min="6" max="6" width="10.5" style="11" bestFit="1" customWidth="1"/>
    <col min="7" max="7" width="7.5" style="7" bestFit="1" customWidth="1"/>
    <col min="8" max="8" width="51.75" style="10" customWidth="1"/>
    <col min="9" max="9" width="9.375" style="9" customWidth="1"/>
    <col min="10" max="10" width="6.875" style="8" customWidth="1"/>
    <col min="11" max="11" width="10.125" style="7" customWidth="1"/>
    <col min="12" max="12" width="9" style="47"/>
    <col min="13" max="16384" width="9" style="7"/>
  </cols>
  <sheetData>
    <row r="2" spans="2:13" ht="22.5" customHeight="1" x14ac:dyDescent="0.15">
      <c r="C2" s="30" t="s">
        <v>50</v>
      </c>
      <c r="D2" s="30"/>
      <c r="E2" s="30"/>
      <c r="F2" s="30"/>
      <c r="G2" s="30"/>
      <c r="H2" s="30"/>
      <c r="I2" s="30"/>
      <c r="J2" s="30"/>
      <c r="K2" s="30"/>
      <c r="L2" s="42"/>
      <c r="M2" s="29"/>
    </row>
    <row r="3" spans="2:13" ht="22.5" customHeight="1" x14ac:dyDescent="0.15">
      <c r="C3" s="30"/>
      <c r="D3" s="30"/>
      <c r="E3" s="30"/>
      <c r="F3" s="30"/>
      <c r="G3" s="30"/>
      <c r="H3" s="30"/>
      <c r="I3" s="30"/>
      <c r="J3" s="30"/>
      <c r="K3" s="30"/>
      <c r="L3" s="42"/>
      <c r="M3" s="29"/>
    </row>
    <row r="4" spans="2:13" ht="21" customHeight="1" x14ac:dyDescent="0.15">
      <c r="B4" s="31" t="s">
        <v>44</v>
      </c>
      <c r="C4" s="26"/>
      <c r="D4" s="26"/>
      <c r="E4" s="28"/>
      <c r="F4" s="26"/>
      <c r="G4" s="27"/>
      <c r="H4" s="26"/>
      <c r="I4" s="7"/>
      <c r="J4" s="11"/>
      <c r="K4" s="26"/>
      <c r="L4" s="43"/>
      <c r="M4" s="26"/>
    </row>
    <row r="6" spans="2:13" s="12" customFormat="1" ht="12.75" customHeight="1" x14ac:dyDescent="0.15">
      <c r="B6" s="32" t="s">
        <v>45</v>
      </c>
      <c r="C6" s="7"/>
      <c r="E6" s="7"/>
      <c r="F6" s="18"/>
      <c r="I6" s="16"/>
      <c r="J6" s="18"/>
      <c r="K6" s="16"/>
      <c r="L6" s="44"/>
      <c r="M6" s="16"/>
    </row>
    <row r="7" spans="2:13" s="12" customFormat="1" ht="12.75" customHeight="1" x14ac:dyDescent="0.15">
      <c r="B7" s="7"/>
      <c r="C7" s="16"/>
      <c r="E7" s="24"/>
      <c r="F7" s="24"/>
      <c r="G7" s="24"/>
      <c r="H7" s="24"/>
      <c r="I7" s="24"/>
      <c r="J7" s="23"/>
      <c r="L7" s="45"/>
      <c r="M7" s="22"/>
    </row>
    <row r="8" spans="2:13" s="12" customFormat="1" ht="12.75" customHeight="1" x14ac:dyDescent="0.15">
      <c r="B8" s="16" t="s">
        <v>43</v>
      </c>
      <c r="C8" s="16"/>
      <c r="E8" s="24"/>
      <c r="F8" s="24"/>
      <c r="G8" s="24"/>
      <c r="H8" s="24"/>
      <c r="I8" s="24"/>
      <c r="J8" s="23"/>
      <c r="L8" s="45"/>
      <c r="M8" s="22"/>
    </row>
    <row r="9" spans="2:13" s="12" customFormat="1" ht="12.75" customHeight="1" x14ac:dyDescent="0.15">
      <c r="B9" s="25" t="s">
        <v>42</v>
      </c>
      <c r="C9" s="14"/>
      <c r="D9" s="13"/>
      <c r="F9" s="16"/>
      <c r="G9" s="24"/>
      <c r="H9" s="24"/>
      <c r="I9" s="24"/>
      <c r="J9" s="23"/>
      <c r="L9" s="45"/>
      <c r="M9" s="22"/>
    </row>
    <row r="10" spans="2:13" s="12" customFormat="1" ht="12.75" customHeight="1" x14ac:dyDescent="0.15">
      <c r="B10" s="25"/>
      <c r="C10" s="14"/>
      <c r="D10" s="13"/>
      <c r="F10" s="16"/>
      <c r="G10" s="24"/>
      <c r="H10" s="24"/>
      <c r="I10" s="24"/>
      <c r="J10" s="23"/>
      <c r="L10" s="45"/>
      <c r="M10" s="22"/>
    </row>
    <row r="11" spans="2:13" s="12" customFormat="1" ht="12.75" customHeight="1" x14ac:dyDescent="0.15">
      <c r="B11" s="48" t="s">
        <v>49</v>
      </c>
      <c r="C11" s="49"/>
      <c r="D11" s="50"/>
      <c r="E11" s="51"/>
      <c r="F11" s="16"/>
      <c r="G11" s="24"/>
      <c r="H11" s="24"/>
      <c r="I11" s="24"/>
      <c r="J11" s="23"/>
      <c r="L11" s="45"/>
      <c r="M11" s="22"/>
    </row>
    <row r="12" spans="2:13" s="12" customFormat="1" ht="12.75" customHeight="1" x14ac:dyDescent="0.15">
      <c r="B12" s="52" t="s">
        <v>46</v>
      </c>
      <c r="C12" s="53"/>
      <c r="D12" s="54"/>
      <c r="E12" s="55"/>
      <c r="F12" s="16"/>
      <c r="G12" s="16"/>
      <c r="I12" s="20"/>
      <c r="J12" s="18"/>
      <c r="L12" s="44"/>
      <c r="M12" s="16"/>
    </row>
    <row r="13" spans="2:13" s="12" customFormat="1" ht="12.75" customHeight="1" x14ac:dyDescent="0.15">
      <c r="B13" s="12" t="s">
        <v>133</v>
      </c>
      <c r="C13" s="53"/>
      <c r="D13" s="54"/>
      <c r="E13" s="55"/>
      <c r="F13" s="16"/>
      <c r="G13" s="16"/>
      <c r="I13" s="20"/>
      <c r="J13" s="18"/>
      <c r="L13" s="44"/>
      <c r="M13" s="16"/>
    </row>
    <row r="14" spans="2:13" s="12" customFormat="1" ht="13.5" customHeight="1" x14ac:dyDescent="0.15">
      <c r="C14" s="16"/>
      <c r="D14" s="16"/>
      <c r="E14" s="18"/>
      <c r="F14" s="18"/>
      <c r="L14" s="46"/>
      <c r="M14" s="16"/>
    </row>
    <row r="15" spans="2:13" s="12" customFormat="1" ht="13.5" customHeight="1" x14ac:dyDescent="0.15">
      <c r="B15" s="63" t="s">
        <v>48</v>
      </c>
      <c r="C15" s="16"/>
      <c r="D15" s="16"/>
      <c r="E15" s="18"/>
      <c r="F15" s="18"/>
      <c r="L15" s="46"/>
      <c r="M15" s="16"/>
    </row>
    <row r="16" spans="2:13" s="12" customFormat="1" ht="13.5" customHeight="1" x14ac:dyDescent="0.15">
      <c r="C16" s="16"/>
      <c r="D16" s="16"/>
      <c r="E16" s="18"/>
      <c r="F16" s="18"/>
      <c r="L16" s="46"/>
      <c r="M16" s="16"/>
    </row>
    <row r="17" spans="2:13" s="12" customFormat="1" ht="20.25" customHeight="1" x14ac:dyDescent="0.15">
      <c r="B17" s="19" t="s">
        <v>41</v>
      </c>
      <c r="C17" s="16"/>
      <c r="D17" s="16"/>
      <c r="E17" s="18"/>
      <c r="F17" s="18"/>
      <c r="L17" s="46"/>
      <c r="M17" s="16"/>
    </row>
    <row r="18" spans="2:13" s="12" customFormat="1" ht="20.25" customHeight="1" x14ac:dyDescent="0.15">
      <c r="B18" s="56" t="s">
        <v>40</v>
      </c>
      <c r="C18" s="60"/>
      <c r="D18" s="61"/>
      <c r="E18" s="21"/>
      <c r="F18" s="21"/>
      <c r="G18" s="62"/>
      <c r="L18" s="46"/>
      <c r="M18" s="16"/>
    </row>
    <row r="19" spans="2:13" s="12" customFormat="1" ht="20.25" customHeight="1" x14ac:dyDescent="0.15">
      <c r="B19" s="56" t="s">
        <v>39</v>
      </c>
      <c r="C19" s="56"/>
      <c r="D19" s="59"/>
      <c r="E19" s="21"/>
      <c r="F19" s="21"/>
      <c r="G19" s="21"/>
      <c r="H19" s="17"/>
      <c r="I19" s="14"/>
      <c r="J19" s="13"/>
      <c r="L19" s="44"/>
      <c r="M19" s="16"/>
    </row>
    <row r="20" spans="2:13" s="12" customFormat="1" ht="20.25" customHeight="1" x14ac:dyDescent="0.15">
      <c r="B20" s="56" t="s">
        <v>38</v>
      </c>
      <c r="C20" s="56"/>
      <c r="D20" s="57"/>
      <c r="E20" s="58"/>
      <c r="F20" s="57"/>
      <c r="G20" s="58"/>
      <c r="H20" s="10"/>
      <c r="I20" s="14"/>
      <c r="J20" s="13"/>
      <c r="K20" s="7"/>
      <c r="L20" s="46"/>
    </row>
    <row r="21" spans="2:13" s="12" customFormat="1" ht="13.5" customHeight="1" x14ac:dyDescent="0.15">
      <c r="B21" s="15"/>
      <c r="C21" s="15"/>
      <c r="D21" s="11"/>
      <c r="E21" s="7"/>
      <c r="F21" s="11"/>
      <c r="G21" s="7"/>
      <c r="H21" s="10"/>
      <c r="I21" s="14"/>
      <c r="J21" s="13"/>
      <c r="K21" s="7"/>
      <c r="L21" s="46"/>
    </row>
    <row r="22" spans="2:13" s="33" customFormat="1" ht="15" customHeight="1" x14ac:dyDescent="0.15">
      <c r="B22" s="1" t="s">
        <v>0</v>
      </c>
      <c r="C22" s="34" t="s">
        <v>1</v>
      </c>
      <c r="D22" s="34" t="s">
        <v>2</v>
      </c>
      <c r="E22" s="1" t="s">
        <v>3</v>
      </c>
      <c r="F22" s="1" t="s">
        <v>4</v>
      </c>
      <c r="G22" s="1" t="s">
        <v>5</v>
      </c>
      <c r="H22" s="1" t="s">
        <v>6</v>
      </c>
      <c r="I22" s="35" t="s">
        <v>47</v>
      </c>
      <c r="J22" s="41" t="s">
        <v>37</v>
      </c>
      <c r="K22" s="36" t="s">
        <v>36</v>
      </c>
      <c r="L22" s="47"/>
    </row>
    <row r="23" spans="2:13" ht="15.75" customHeight="1" x14ac:dyDescent="0.15">
      <c r="B23" s="1">
        <v>201</v>
      </c>
      <c r="C23" s="2" t="s">
        <v>7</v>
      </c>
      <c r="D23" s="2">
        <v>2</v>
      </c>
      <c r="E23" s="3" t="s">
        <v>51</v>
      </c>
      <c r="F23" s="3" t="s">
        <v>13</v>
      </c>
      <c r="G23" s="3" t="s">
        <v>9</v>
      </c>
      <c r="H23" s="4" t="s">
        <v>52</v>
      </c>
      <c r="I23" s="5">
        <v>1760</v>
      </c>
      <c r="J23" s="77"/>
      <c r="K23" s="37">
        <f>I23*J23</f>
        <v>0</v>
      </c>
    </row>
    <row r="24" spans="2:13" ht="18.75" x14ac:dyDescent="0.15">
      <c r="B24" s="1">
        <v>205</v>
      </c>
      <c r="C24" s="2" t="s">
        <v>10</v>
      </c>
      <c r="D24" s="2">
        <v>2</v>
      </c>
      <c r="E24" s="3" t="s">
        <v>53</v>
      </c>
      <c r="F24" s="3" t="s">
        <v>11</v>
      </c>
      <c r="G24" s="3" t="s">
        <v>9</v>
      </c>
      <c r="H24" s="4" t="s">
        <v>54</v>
      </c>
      <c r="I24" s="5">
        <v>1540</v>
      </c>
      <c r="J24" s="77"/>
      <c r="K24" s="37">
        <f t="shared" ref="K24:K64" si="0">I24*J24</f>
        <v>0</v>
      </c>
    </row>
    <row r="25" spans="2:13" ht="18.75" x14ac:dyDescent="0.15">
      <c r="B25" s="1">
        <v>206</v>
      </c>
      <c r="C25" s="2" t="s">
        <v>10</v>
      </c>
      <c r="D25" s="2">
        <v>2</v>
      </c>
      <c r="E25" s="3" t="s">
        <v>55</v>
      </c>
      <c r="F25" s="3" t="s">
        <v>56</v>
      </c>
      <c r="G25" s="3" t="s">
        <v>9</v>
      </c>
      <c r="H25" s="4" t="s">
        <v>57</v>
      </c>
      <c r="I25" s="5">
        <v>1870</v>
      </c>
      <c r="J25" s="77"/>
      <c r="K25" s="37">
        <f t="shared" si="0"/>
        <v>0</v>
      </c>
    </row>
    <row r="26" spans="2:13" ht="18.75" x14ac:dyDescent="0.15">
      <c r="B26" s="1">
        <v>207</v>
      </c>
      <c r="C26" s="2" t="s">
        <v>14</v>
      </c>
      <c r="D26" s="2" t="s">
        <v>58</v>
      </c>
      <c r="E26" s="3" t="s">
        <v>59</v>
      </c>
      <c r="F26" s="3" t="s">
        <v>8</v>
      </c>
      <c r="G26" s="3" t="s">
        <v>9</v>
      </c>
      <c r="H26" s="4" t="s">
        <v>60</v>
      </c>
      <c r="I26" s="5">
        <v>2090</v>
      </c>
      <c r="J26" s="77"/>
      <c r="K26" s="37">
        <f t="shared" si="0"/>
        <v>0</v>
      </c>
    </row>
    <row r="27" spans="2:13" ht="18.75" x14ac:dyDescent="0.15">
      <c r="B27" s="1">
        <v>208</v>
      </c>
      <c r="C27" s="2" t="s">
        <v>7</v>
      </c>
      <c r="D27" s="2">
        <v>2</v>
      </c>
      <c r="E27" s="3" t="s">
        <v>61</v>
      </c>
      <c r="F27" s="3" t="s">
        <v>12</v>
      </c>
      <c r="G27" s="3" t="s">
        <v>9</v>
      </c>
      <c r="H27" s="4" t="s">
        <v>62</v>
      </c>
      <c r="I27" s="5">
        <v>1320</v>
      </c>
      <c r="J27" s="77"/>
      <c r="K27" s="37">
        <f t="shared" si="0"/>
        <v>0</v>
      </c>
    </row>
    <row r="28" spans="2:13" ht="18.75" x14ac:dyDescent="0.15">
      <c r="B28" s="1">
        <v>209</v>
      </c>
      <c r="C28" s="2" t="s">
        <v>14</v>
      </c>
      <c r="D28" s="2" t="s">
        <v>58</v>
      </c>
      <c r="E28" s="3" t="s">
        <v>63</v>
      </c>
      <c r="F28" s="3" t="s">
        <v>22</v>
      </c>
      <c r="G28" s="3" t="s">
        <v>9</v>
      </c>
      <c r="H28" s="4" t="s">
        <v>64</v>
      </c>
      <c r="I28" s="5">
        <v>2640</v>
      </c>
      <c r="J28" s="77"/>
      <c r="K28" s="37">
        <f t="shared" si="0"/>
        <v>0</v>
      </c>
    </row>
    <row r="29" spans="2:13" ht="18.75" x14ac:dyDescent="0.15">
      <c r="B29" s="1">
        <v>210</v>
      </c>
      <c r="C29" s="2" t="s">
        <v>14</v>
      </c>
      <c r="D29" s="2" t="s">
        <v>58</v>
      </c>
      <c r="E29" s="3" t="s">
        <v>63</v>
      </c>
      <c r="F29" s="3" t="s">
        <v>22</v>
      </c>
      <c r="G29" s="3" t="s">
        <v>21</v>
      </c>
      <c r="H29" s="4" t="s">
        <v>65</v>
      </c>
      <c r="I29" s="5">
        <v>1760</v>
      </c>
      <c r="J29" s="77"/>
      <c r="K29" s="37">
        <f t="shared" si="0"/>
        <v>0</v>
      </c>
    </row>
    <row r="30" spans="2:13" ht="20.100000000000001" customHeight="1" x14ac:dyDescent="0.15">
      <c r="B30" s="1">
        <v>211</v>
      </c>
      <c r="C30" s="2" t="s">
        <v>14</v>
      </c>
      <c r="D30" s="2" t="s">
        <v>58</v>
      </c>
      <c r="E30" s="3" t="s">
        <v>63</v>
      </c>
      <c r="F30" s="3" t="s">
        <v>22</v>
      </c>
      <c r="G30" s="3" t="s">
        <v>21</v>
      </c>
      <c r="H30" s="4" t="s">
        <v>66</v>
      </c>
      <c r="I30" s="5">
        <v>1760</v>
      </c>
      <c r="J30" s="78"/>
      <c r="K30" s="37">
        <f t="shared" si="0"/>
        <v>0</v>
      </c>
    </row>
    <row r="31" spans="2:13" ht="18.75" x14ac:dyDescent="0.15">
      <c r="B31" s="1">
        <v>212</v>
      </c>
      <c r="C31" s="2" t="s">
        <v>14</v>
      </c>
      <c r="D31" s="2" t="s">
        <v>58</v>
      </c>
      <c r="E31" s="3" t="s">
        <v>67</v>
      </c>
      <c r="F31" s="3" t="s">
        <v>15</v>
      </c>
      <c r="G31" s="3" t="s">
        <v>9</v>
      </c>
      <c r="H31" s="4" t="s">
        <v>16</v>
      </c>
      <c r="I31" s="5">
        <v>2860</v>
      </c>
      <c r="J31" s="77"/>
      <c r="K31" s="37">
        <f t="shared" si="0"/>
        <v>0</v>
      </c>
    </row>
    <row r="32" spans="2:13" ht="18.75" x14ac:dyDescent="0.15">
      <c r="B32" s="1">
        <v>213</v>
      </c>
      <c r="C32" s="2" t="s">
        <v>14</v>
      </c>
      <c r="D32" s="2" t="s">
        <v>58</v>
      </c>
      <c r="E32" s="3" t="s">
        <v>67</v>
      </c>
      <c r="F32" s="3" t="s">
        <v>15</v>
      </c>
      <c r="G32" s="3" t="s">
        <v>20</v>
      </c>
      <c r="H32" s="4" t="s">
        <v>18</v>
      </c>
      <c r="I32" s="5">
        <v>3190</v>
      </c>
      <c r="J32" s="77"/>
      <c r="K32" s="37">
        <f t="shared" si="0"/>
        <v>0</v>
      </c>
    </row>
    <row r="33" spans="2:11" ht="18.75" x14ac:dyDescent="0.15">
      <c r="B33" s="1">
        <v>214</v>
      </c>
      <c r="C33" s="2" t="s">
        <v>14</v>
      </c>
      <c r="D33" s="2" t="s">
        <v>58</v>
      </c>
      <c r="E33" s="3" t="s">
        <v>67</v>
      </c>
      <c r="F33" s="3" t="s">
        <v>15</v>
      </c>
      <c r="G33" s="3" t="s">
        <v>17</v>
      </c>
      <c r="H33" s="4" t="s">
        <v>19</v>
      </c>
      <c r="I33" s="5">
        <v>6407</v>
      </c>
      <c r="J33" s="77"/>
      <c r="K33" s="37">
        <f t="shared" si="0"/>
        <v>0</v>
      </c>
    </row>
    <row r="34" spans="2:11" ht="18.75" x14ac:dyDescent="0.15">
      <c r="B34" s="1">
        <v>216</v>
      </c>
      <c r="C34" s="2" t="s">
        <v>7</v>
      </c>
      <c r="D34" s="2">
        <v>3</v>
      </c>
      <c r="E34" s="3" t="s">
        <v>68</v>
      </c>
      <c r="F34" s="3" t="s">
        <v>24</v>
      </c>
      <c r="G34" s="3" t="s">
        <v>9</v>
      </c>
      <c r="H34" s="4" t="s">
        <v>69</v>
      </c>
      <c r="I34" s="5">
        <v>3960</v>
      </c>
      <c r="J34" s="77"/>
      <c r="K34" s="37">
        <f t="shared" si="0"/>
        <v>0</v>
      </c>
    </row>
    <row r="35" spans="2:11" ht="18.75" x14ac:dyDescent="0.15">
      <c r="B35" s="1">
        <v>219</v>
      </c>
      <c r="C35" s="2" t="s">
        <v>7</v>
      </c>
      <c r="D35" s="2">
        <v>4</v>
      </c>
      <c r="E35" s="3" t="s">
        <v>70</v>
      </c>
      <c r="F35" s="3" t="s">
        <v>71</v>
      </c>
      <c r="G35" s="3" t="s">
        <v>9</v>
      </c>
      <c r="H35" s="4" t="s">
        <v>72</v>
      </c>
      <c r="I35" s="5">
        <v>3520</v>
      </c>
      <c r="J35" s="77"/>
      <c r="K35" s="37">
        <f t="shared" si="0"/>
        <v>0</v>
      </c>
    </row>
    <row r="36" spans="2:11" ht="18.75" x14ac:dyDescent="0.15">
      <c r="B36" s="1">
        <v>220</v>
      </c>
      <c r="C36" s="2" t="s">
        <v>7</v>
      </c>
      <c r="D36" s="2">
        <v>4</v>
      </c>
      <c r="E36" s="3" t="s">
        <v>73</v>
      </c>
      <c r="F36" s="3" t="s">
        <v>23</v>
      </c>
      <c r="G36" s="3" t="s">
        <v>9</v>
      </c>
      <c r="H36" s="4" t="s">
        <v>74</v>
      </c>
      <c r="I36" s="5">
        <v>1100</v>
      </c>
      <c r="J36" s="77"/>
      <c r="K36" s="37">
        <f t="shared" si="0"/>
        <v>0</v>
      </c>
    </row>
    <row r="37" spans="2:11" ht="18.75" x14ac:dyDescent="0.15">
      <c r="B37" s="1">
        <v>221</v>
      </c>
      <c r="C37" s="2" t="s">
        <v>7</v>
      </c>
      <c r="D37" s="2">
        <v>4</v>
      </c>
      <c r="E37" s="3" t="s">
        <v>73</v>
      </c>
      <c r="F37" s="3" t="s">
        <v>23</v>
      </c>
      <c r="G37" s="3" t="s">
        <v>9</v>
      </c>
      <c r="H37" s="4" t="s">
        <v>75</v>
      </c>
      <c r="I37" s="5">
        <v>2420</v>
      </c>
      <c r="J37" s="77"/>
      <c r="K37" s="37">
        <f t="shared" si="0"/>
        <v>0</v>
      </c>
    </row>
    <row r="38" spans="2:11" ht="18.75" x14ac:dyDescent="0.15">
      <c r="B38" s="1">
        <v>222</v>
      </c>
      <c r="C38" s="2" t="s">
        <v>7</v>
      </c>
      <c r="D38" s="2">
        <v>4</v>
      </c>
      <c r="E38" s="3" t="s">
        <v>73</v>
      </c>
      <c r="F38" s="3" t="s">
        <v>23</v>
      </c>
      <c r="G38" s="3" t="s">
        <v>9</v>
      </c>
      <c r="H38" s="4" t="s">
        <v>76</v>
      </c>
      <c r="I38" s="5">
        <v>946</v>
      </c>
      <c r="J38" s="77"/>
      <c r="K38" s="37">
        <f t="shared" si="0"/>
        <v>0</v>
      </c>
    </row>
    <row r="39" spans="2:11" ht="18.75" x14ac:dyDescent="0.15">
      <c r="B39" s="1">
        <v>225</v>
      </c>
      <c r="C39" s="2" t="s">
        <v>25</v>
      </c>
      <c r="D39" s="2">
        <v>1</v>
      </c>
      <c r="E39" s="3" t="s">
        <v>77</v>
      </c>
      <c r="F39" s="3" t="s">
        <v>27</v>
      </c>
      <c r="G39" s="3" t="s">
        <v>9</v>
      </c>
      <c r="H39" s="4" t="s">
        <v>77</v>
      </c>
      <c r="I39" s="5">
        <v>3630</v>
      </c>
      <c r="J39" s="77"/>
      <c r="K39" s="37">
        <f t="shared" si="0"/>
        <v>0</v>
      </c>
    </row>
    <row r="40" spans="2:11" ht="20.100000000000001" customHeight="1" x14ac:dyDescent="0.15">
      <c r="B40" s="1">
        <v>226</v>
      </c>
      <c r="C40" s="2" t="s">
        <v>25</v>
      </c>
      <c r="D40" s="2">
        <v>1</v>
      </c>
      <c r="E40" s="3" t="s">
        <v>77</v>
      </c>
      <c r="F40" s="3" t="s">
        <v>27</v>
      </c>
      <c r="G40" s="3" t="s">
        <v>21</v>
      </c>
      <c r="H40" s="4" t="s">
        <v>78</v>
      </c>
      <c r="I40" s="5">
        <v>2860</v>
      </c>
      <c r="J40" s="78"/>
      <c r="K40" s="37">
        <f t="shared" si="0"/>
        <v>0</v>
      </c>
    </row>
    <row r="41" spans="2:11" ht="18.75" x14ac:dyDescent="0.15">
      <c r="B41" s="1">
        <v>227</v>
      </c>
      <c r="C41" s="2" t="s">
        <v>25</v>
      </c>
      <c r="D41" s="2">
        <v>1</v>
      </c>
      <c r="E41" s="3" t="s">
        <v>77</v>
      </c>
      <c r="F41" s="3" t="s">
        <v>27</v>
      </c>
      <c r="G41" s="3" t="s">
        <v>21</v>
      </c>
      <c r="H41" s="4" t="s">
        <v>79</v>
      </c>
      <c r="I41" s="5">
        <v>2200</v>
      </c>
      <c r="J41" s="77"/>
      <c r="K41" s="37">
        <f t="shared" si="0"/>
        <v>0</v>
      </c>
    </row>
    <row r="42" spans="2:11" ht="18.75" x14ac:dyDescent="0.15">
      <c r="B42" s="1">
        <v>228</v>
      </c>
      <c r="C42" s="2" t="s">
        <v>25</v>
      </c>
      <c r="D42" s="2">
        <v>2</v>
      </c>
      <c r="E42" s="3" t="s">
        <v>80</v>
      </c>
      <c r="F42" s="3" t="s">
        <v>81</v>
      </c>
      <c r="G42" s="3" t="s">
        <v>9</v>
      </c>
      <c r="H42" s="4" t="s">
        <v>82</v>
      </c>
      <c r="I42" s="5">
        <v>3960</v>
      </c>
      <c r="J42" s="77"/>
      <c r="K42" s="37">
        <f t="shared" si="0"/>
        <v>0</v>
      </c>
    </row>
    <row r="43" spans="2:11" ht="18.75" x14ac:dyDescent="0.15">
      <c r="B43" s="1">
        <v>229</v>
      </c>
      <c r="C43" s="2" t="s">
        <v>25</v>
      </c>
      <c r="D43" s="2">
        <v>2</v>
      </c>
      <c r="E43" s="3" t="s">
        <v>80</v>
      </c>
      <c r="F43" s="3" t="s">
        <v>81</v>
      </c>
      <c r="G43" s="3" t="s">
        <v>9</v>
      </c>
      <c r="H43" s="4" t="s">
        <v>83</v>
      </c>
      <c r="I43" s="5">
        <v>611</v>
      </c>
      <c r="J43" s="77"/>
      <c r="K43" s="37">
        <f t="shared" si="0"/>
        <v>0</v>
      </c>
    </row>
    <row r="44" spans="2:11" ht="18.75" x14ac:dyDescent="0.15">
      <c r="B44" s="1">
        <v>230</v>
      </c>
      <c r="C44" s="2" t="s">
        <v>25</v>
      </c>
      <c r="D44" s="2">
        <v>2</v>
      </c>
      <c r="E44" s="3" t="s">
        <v>84</v>
      </c>
      <c r="F44" s="3" t="s">
        <v>85</v>
      </c>
      <c r="G44" s="3" t="s">
        <v>21</v>
      </c>
      <c r="H44" s="4" t="s">
        <v>86</v>
      </c>
      <c r="I44" s="5">
        <v>1650</v>
      </c>
      <c r="J44" s="77"/>
      <c r="K44" s="37">
        <f t="shared" si="0"/>
        <v>0</v>
      </c>
    </row>
    <row r="45" spans="2:11" ht="18.75" x14ac:dyDescent="0.15">
      <c r="B45" s="1">
        <v>231</v>
      </c>
      <c r="C45" s="2" t="s">
        <v>25</v>
      </c>
      <c r="D45" s="2">
        <v>2</v>
      </c>
      <c r="E45" s="3" t="s">
        <v>84</v>
      </c>
      <c r="F45" s="3" t="s">
        <v>87</v>
      </c>
      <c r="G45" s="3" t="s">
        <v>21</v>
      </c>
      <c r="H45" s="4" t="s">
        <v>88</v>
      </c>
      <c r="I45" s="5">
        <v>1760</v>
      </c>
      <c r="J45" s="77"/>
      <c r="K45" s="37">
        <f t="shared" si="0"/>
        <v>0</v>
      </c>
    </row>
    <row r="46" spans="2:11" ht="18.75" x14ac:dyDescent="0.15">
      <c r="B46" s="1">
        <v>232</v>
      </c>
      <c r="C46" s="2" t="s">
        <v>25</v>
      </c>
      <c r="D46" s="2">
        <v>3</v>
      </c>
      <c r="E46" s="3" t="s">
        <v>89</v>
      </c>
      <c r="F46" s="3" t="s">
        <v>90</v>
      </c>
      <c r="G46" s="3" t="s">
        <v>9</v>
      </c>
      <c r="H46" s="4" t="s">
        <v>91</v>
      </c>
      <c r="I46" s="5">
        <v>2750</v>
      </c>
      <c r="J46" s="77"/>
      <c r="K46" s="37">
        <f t="shared" si="0"/>
        <v>0</v>
      </c>
    </row>
    <row r="47" spans="2:11" ht="18.75" x14ac:dyDescent="0.15">
      <c r="B47" s="65">
        <v>233</v>
      </c>
      <c r="C47" s="66" t="s">
        <v>25</v>
      </c>
      <c r="D47" s="66">
        <v>3</v>
      </c>
      <c r="E47" s="67" t="s">
        <v>92</v>
      </c>
      <c r="F47" s="67" t="s">
        <v>93</v>
      </c>
      <c r="G47" s="67" t="s">
        <v>94</v>
      </c>
      <c r="H47" s="68" t="s">
        <v>95</v>
      </c>
      <c r="I47" s="69">
        <v>2202</v>
      </c>
      <c r="J47" s="79"/>
      <c r="K47" s="70">
        <f t="shared" si="0"/>
        <v>0</v>
      </c>
    </row>
    <row r="48" spans="2:11" ht="18.75" x14ac:dyDescent="0.15">
      <c r="B48" s="71"/>
      <c r="C48" s="72"/>
      <c r="D48" s="72"/>
      <c r="E48" s="73"/>
      <c r="F48" s="73"/>
      <c r="G48" s="73"/>
      <c r="H48" s="74" t="s">
        <v>96</v>
      </c>
      <c r="I48" s="75"/>
      <c r="J48" s="80"/>
      <c r="K48" s="76"/>
    </row>
    <row r="49" spans="2:11" ht="18.75" x14ac:dyDescent="0.15">
      <c r="B49" s="1">
        <v>235</v>
      </c>
      <c r="C49" s="2" t="s">
        <v>26</v>
      </c>
      <c r="D49" s="2">
        <v>2</v>
      </c>
      <c r="E49" s="3" t="s">
        <v>97</v>
      </c>
      <c r="F49" s="3" t="s">
        <v>98</v>
      </c>
      <c r="G49" s="3" t="s">
        <v>9</v>
      </c>
      <c r="H49" s="6" t="s">
        <v>28</v>
      </c>
      <c r="I49" s="5">
        <v>3278</v>
      </c>
      <c r="J49" s="77"/>
      <c r="K49" s="37">
        <f t="shared" si="0"/>
        <v>0</v>
      </c>
    </row>
    <row r="50" spans="2:11" ht="18.75" x14ac:dyDescent="0.15">
      <c r="B50" s="1">
        <v>240</v>
      </c>
      <c r="C50" s="2" t="s">
        <v>25</v>
      </c>
      <c r="D50" s="2">
        <v>4</v>
      </c>
      <c r="E50" s="3" t="s">
        <v>99</v>
      </c>
      <c r="F50" s="3" t="s">
        <v>100</v>
      </c>
      <c r="G50" s="3" t="s">
        <v>9</v>
      </c>
      <c r="H50" s="6" t="s">
        <v>101</v>
      </c>
      <c r="I50" s="5">
        <v>1760</v>
      </c>
      <c r="J50" s="77"/>
      <c r="K50" s="37">
        <f t="shared" si="0"/>
        <v>0</v>
      </c>
    </row>
    <row r="51" spans="2:11" ht="18.75" x14ac:dyDescent="0.15">
      <c r="B51" s="1">
        <v>241</v>
      </c>
      <c r="C51" s="2" t="s">
        <v>26</v>
      </c>
      <c r="D51" s="2">
        <v>3</v>
      </c>
      <c r="E51" s="3" t="s">
        <v>102</v>
      </c>
      <c r="F51" s="3" t="s">
        <v>93</v>
      </c>
      <c r="G51" s="3" t="s">
        <v>9</v>
      </c>
      <c r="H51" s="4" t="s">
        <v>103</v>
      </c>
      <c r="I51" s="5">
        <v>3300</v>
      </c>
      <c r="J51" s="77"/>
      <c r="K51" s="37">
        <f t="shared" si="0"/>
        <v>0</v>
      </c>
    </row>
    <row r="52" spans="2:11" ht="18.75" x14ac:dyDescent="0.15">
      <c r="B52" s="1">
        <v>242</v>
      </c>
      <c r="C52" s="2" t="s">
        <v>26</v>
      </c>
      <c r="D52" s="2">
        <v>3</v>
      </c>
      <c r="E52" s="3" t="s">
        <v>104</v>
      </c>
      <c r="F52" s="3" t="s">
        <v>105</v>
      </c>
      <c r="G52" s="3" t="s">
        <v>9</v>
      </c>
      <c r="H52" s="4" t="s">
        <v>106</v>
      </c>
      <c r="I52" s="5">
        <v>2090</v>
      </c>
      <c r="J52" s="77"/>
      <c r="K52" s="37">
        <f t="shared" si="0"/>
        <v>0</v>
      </c>
    </row>
    <row r="53" spans="2:11" ht="18.75" x14ac:dyDescent="0.15">
      <c r="B53" s="1">
        <v>245</v>
      </c>
      <c r="C53" s="2" t="s">
        <v>26</v>
      </c>
      <c r="D53" s="2" t="s">
        <v>107</v>
      </c>
      <c r="E53" s="3" t="s">
        <v>108</v>
      </c>
      <c r="F53" s="3" t="s">
        <v>109</v>
      </c>
      <c r="G53" s="3" t="s">
        <v>9</v>
      </c>
      <c r="H53" s="4" t="s">
        <v>110</v>
      </c>
      <c r="I53" s="5">
        <v>207</v>
      </c>
      <c r="J53" s="77"/>
      <c r="K53" s="37">
        <f t="shared" si="0"/>
        <v>0</v>
      </c>
    </row>
    <row r="54" spans="2:11" ht="18.75" x14ac:dyDescent="0.15">
      <c r="B54" s="1">
        <v>247</v>
      </c>
      <c r="C54" s="2" t="s">
        <v>7</v>
      </c>
      <c r="D54" s="2">
        <v>3</v>
      </c>
      <c r="E54" s="3" t="s">
        <v>111</v>
      </c>
      <c r="F54" s="3" t="s">
        <v>34</v>
      </c>
      <c r="G54" s="3" t="s">
        <v>9</v>
      </c>
      <c r="H54" s="4" t="s">
        <v>112</v>
      </c>
      <c r="I54" s="5">
        <v>1980</v>
      </c>
      <c r="J54" s="77"/>
      <c r="K54" s="37">
        <f t="shared" si="0"/>
        <v>0</v>
      </c>
    </row>
    <row r="55" spans="2:11" ht="18.75" x14ac:dyDescent="0.15">
      <c r="B55" s="1">
        <v>249</v>
      </c>
      <c r="C55" s="2" t="s">
        <v>10</v>
      </c>
      <c r="D55" s="2">
        <v>3</v>
      </c>
      <c r="E55" s="3" t="s">
        <v>113</v>
      </c>
      <c r="F55" s="3" t="s">
        <v>31</v>
      </c>
      <c r="G55" s="3" t="s">
        <v>9</v>
      </c>
      <c r="H55" s="4" t="s">
        <v>114</v>
      </c>
      <c r="I55" s="5">
        <v>4180</v>
      </c>
      <c r="J55" s="77"/>
      <c r="K55" s="37">
        <f t="shared" si="0"/>
        <v>0</v>
      </c>
    </row>
    <row r="56" spans="2:11" ht="18.75" x14ac:dyDescent="0.15">
      <c r="B56" s="1">
        <v>251</v>
      </c>
      <c r="C56" s="2" t="s">
        <v>10</v>
      </c>
      <c r="D56" s="2">
        <v>4</v>
      </c>
      <c r="E56" s="3" t="s">
        <v>115</v>
      </c>
      <c r="F56" s="3" t="s">
        <v>29</v>
      </c>
      <c r="G56" s="3" t="s">
        <v>9</v>
      </c>
      <c r="H56" s="4" t="s">
        <v>116</v>
      </c>
      <c r="I56" s="5">
        <v>660</v>
      </c>
      <c r="J56" s="77"/>
      <c r="K56" s="37">
        <f t="shared" si="0"/>
        <v>0</v>
      </c>
    </row>
    <row r="57" spans="2:11" ht="18.75" x14ac:dyDescent="0.15">
      <c r="B57" s="1">
        <v>252</v>
      </c>
      <c r="C57" s="2" t="s">
        <v>10</v>
      </c>
      <c r="D57" s="2">
        <v>4</v>
      </c>
      <c r="E57" s="3" t="s">
        <v>115</v>
      </c>
      <c r="F57" s="3" t="s">
        <v>29</v>
      </c>
      <c r="G57" s="3" t="s">
        <v>9</v>
      </c>
      <c r="H57" s="4" t="s">
        <v>117</v>
      </c>
      <c r="I57" s="5">
        <v>1320</v>
      </c>
      <c r="J57" s="77"/>
      <c r="K57" s="37">
        <f t="shared" si="0"/>
        <v>0</v>
      </c>
    </row>
    <row r="58" spans="2:11" ht="18.75" x14ac:dyDescent="0.15">
      <c r="B58" s="1">
        <v>253</v>
      </c>
      <c r="C58" s="2" t="s">
        <v>10</v>
      </c>
      <c r="D58" s="2">
        <v>4</v>
      </c>
      <c r="E58" s="3" t="s">
        <v>115</v>
      </c>
      <c r="F58" s="3" t="s">
        <v>29</v>
      </c>
      <c r="G58" s="3" t="s">
        <v>9</v>
      </c>
      <c r="H58" s="4" t="s">
        <v>118</v>
      </c>
      <c r="I58" s="5">
        <v>1320</v>
      </c>
      <c r="J58" s="77"/>
      <c r="K58" s="37">
        <f t="shared" si="0"/>
        <v>0</v>
      </c>
    </row>
    <row r="59" spans="2:11" ht="18.75" x14ac:dyDescent="0.15">
      <c r="B59" s="1">
        <v>254</v>
      </c>
      <c r="C59" s="2" t="s">
        <v>10</v>
      </c>
      <c r="D59" s="2">
        <v>4</v>
      </c>
      <c r="E59" s="3" t="s">
        <v>115</v>
      </c>
      <c r="F59" s="3" t="s">
        <v>29</v>
      </c>
      <c r="G59" s="3" t="s">
        <v>9</v>
      </c>
      <c r="H59" s="4" t="s">
        <v>119</v>
      </c>
      <c r="I59" s="5">
        <v>1540</v>
      </c>
      <c r="J59" s="77"/>
      <c r="K59" s="37">
        <f t="shared" si="0"/>
        <v>0</v>
      </c>
    </row>
    <row r="60" spans="2:11" ht="18.75" x14ac:dyDescent="0.15">
      <c r="B60" s="1">
        <v>260</v>
      </c>
      <c r="C60" s="2" t="s">
        <v>120</v>
      </c>
      <c r="D60" s="2" t="s">
        <v>121</v>
      </c>
      <c r="E60" s="3" t="s">
        <v>122</v>
      </c>
      <c r="F60" s="3" t="s">
        <v>100</v>
      </c>
      <c r="G60" s="3" t="s">
        <v>9</v>
      </c>
      <c r="H60" s="4" t="s">
        <v>123</v>
      </c>
      <c r="I60" s="5">
        <v>5060</v>
      </c>
      <c r="J60" s="77"/>
      <c r="K60" s="37">
        <f t="shared" si="0"/>
        <v>0</v>
      </c>
    </row>
    <row r="61" spans="2:11" ht="18.75" x14ac:dyDescent="0.15">
      <c r="B61" s="1">
        <v>262</v>
      </c>
      <c r="C61" s="2" t="s">
        <v>33</v>
      </c>
      <c r="D61" s="2">
        <v>1</v>
      </c>
      <c r="E61" s="3" t="s">
        <v>124</v>
      </c>
      <c r="F61" s="3" t="s">
        <v>32</v>
      </c>
      <c r="G61" s="3" t="s">
        <v>9</v>
      </c>
      <c r="H61" s="4" t="s">
        <v>125</v>
      </c>
      <c r="I61" s="5">
        <v>2640</v>
      </c>
      <c r="J61" s="77"/>
      <c r="K61" s="37">
        <f t="shared" si="0"/>
        <v>0</v>
      </c>
    </row>
    <row r="62" spans="2:11" ht="18.75" x14ac:dyDescent="0.15">
      <c r="B62" s="1">
        <v>263</v>
      </c>
      <c r="C62" s="2" t="s">
        <v>33</v>
      </c>
      <c r="D62" s="2">
        <v>2</v>
      </c>
      <c r="E62" s="3" t="s">
        <v>126</v>
      </c>
      <c r="F62" s="3" t="s">
        <v>127</v>
      </c>
      <c r="G62" s="3" t="s">
        <v>9</v>
      </c>
      <c r="H62" s="4" t="s">
        <v>128</v>
      </c>
      <c r="I62" s="5">
        <v>370</v>
      </c>
      <c r="J62" s="77"/>
      <c r="K62" s="37">
        <f t="shared" si="0"/>
        <v>0</v>
      </c>
    </row>
    <row r="63" spans="2:11" ht="18.75" x14ac:dyDescent="0.15">
      <c r="B63" s="1">
        <v>264</v>
      </c>
      <c r="C63" s="2" t="s">
        <v>33</v>
      </c>
      <c r="D63" s="2">
        <v>2</v>
      </c>
      <c r="E63" s="3" t="s">
        <v>129</v>
      </c>
      <c r="F63" s="3" t="s">
        <v>90</v>
      </c>
      <c r="G63" s="3" t="s">
        <v>9</v>
      </c>
      <c r="H63" s="4" t="s">
        <v>130</v>
      </c>
      <c r="I63" s="5">
        <v>2640</v>
      </c>
      <c r="J63" s="77"/>
      <c r="K63" s="37">
        <f t="shared" si="0"/>
        <v>0</v>
      </c>
    </row>
    <row r="64" spans="2:11" ht="19.5" thickBot="1" x14ac:dyDescent="0.2">
      <c r="B64" s="1">
        <v>265</v>
      </c>
      <c r="C64" s="2" t="s">
        <v>33</v>
      </c>
      <c r="D64" s="2">
        <v>4</v>
      </c>
      <c r="E64" s="3" t="s">
        <v>131</v>
      </c>
      <c r="F64" s="3" t="s">
        <v>30</v>
      </c>
      <c r="G64" s="3" t="s">
        <v>9</v>
      </c>
      <c r="H64" s="4" t="s">
        <v>132</v>
      </c>
      <c r="I64" s="5">
        <v>1980</v>
      </c>
      <c r="J64" s="77"/>
      <c r="K64" s="37">
        <f t="shared" si="0"/>
        <v>0</v>
      </c>
    </row>
    <row r="65" spans="8:11" ht="30.75" customHeight="1" thickBot="1" x14ac:dyDescent="0.2">
      <c r="H65" s="64" t="s">
        <v>35</v>
      </c>
      <c r="I65" s="38"/>
      <c r="J65" s="39"/>
      <c r="K65" s="40">
        <f>SUM(K19:K64)</f>
        <v>0</v>
      </c>
    </row>
  </sheetData>
  <phoneticPr fontId="2"/>
  <printOptions horizontalCentered="1" verticalCentered="1"/>
  <pageMargins left="0" right="0" top="0" bottom="0" header="0" footer="0"/>
  <pageSetup paperSize="9" scale="7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申込書(2年次）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Hiromasa Kudo</cp:lastModifiedBy>
  <cp:lastPrinted>2020-04-23T04:10:17Z</cp:lastPrinted>
  <dcterms:created xsi:type="dcterms:W3CDTF">2020-04-22T22:58:04Z</dcterms:created>
  <dcterms:modified xsi:type="dcterms:W3CDTF">2020-04-30T07:20:32Z</dcterms:modified>
</cp:coreProperties>
</file>