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p-syokudo\Desktop\all\メイン\新学期業務\教科書販売\年度別メインフォルダ\2020後学期教科書販売\教科書リスト\"/>
    </mc:Choice>
  </mc:AlternateContent>
  <bookViews>
    <workbookView xWindow="360" yWindow="132" windowWidth="28032" windowHeight="12516"/>
  </bookViews>
  <sheets>
    <sheet name="4年生" sheetId="5" r:id="rId1"/>
  </sheets>
  <definedNames>
    <definedName name="_xlnm.Print_Area" localSheetId="0">'4年生'!$A$1:$J$61</definedName>
  </definedNames>
  <calcPr calcId="152511"/>
</workbook>
</file>

<file path=xl/calcChain.xml><?xml version="1.0" encoding="utf-8"?>
<calcChain xmlns="http://schemas.openxmlformats.org/spreadsheetml/2006/main">
  <c r="I47" i="5" l="1"/>
  <c r="G61" i="5" l="1"/>
  <c r="J61" i="5" s="1"/>
  <c r="G60" i="5"/>
  <c r="J60" i="5" s="1"/>
  <c r="G55" i="5"/>
  <c r="J55" i="5" s="1"/>
  <c r="G54" i="5"/>
  <c r="J54" i="5" s="1"/>
  <c r="G53" i="5"/>
  <c r="J53" i="5" s="1"/>
  <c r="G52" i="5"/>
  <c r="J52" i="5" s="1"/>
  <c r="J47" i="5" l="1"/>
</calcChain>
</file>

<file path=xl/sharedStrings.xml><?xml version="1.0" encoding="utf-8"?>
<sst xmlns="http://schemas.openxmlformats.org/spreadsheetml/2006/main" count="61" uniqueCount="44">
  <si>
    <t>教員名</t>
  </si>
  <si>
    <t>書名</t>
  </si>
  <si>
    <t>出版社</t>
  </si>
  <si>
    <t>講義名</t>
    <rPh sb="0" eb="2">
      <t>コウギ</t>
    </rPh>
    <rPh sb="2" eb="3">
      <t>メイ</t>
    </rPh>
    <phoneticPr fontId="18"/>
  </si>
  <si>
    <t>本体価格</t>
    <rPh sb="0" eb="2">
      <t>ホンタイ</t>
    </rPh>
    <rPh sb="2" eb="4">
      <t>カカク</t>
    </rPh>
    <phoneticPr fontId="18"/>
  </si>
  <si>
    <t>動物行動学</t>
  </si>
  <si>
    <t>講談社</t>
    <rPh sb="0" eb="3">
      <t>こうだんしゃ</t>
    </rPh>
    <phoneticPr fontId="22" type="Hiragana"/>
  </si>
  <si>
    <t>養賢堂</t>
    <rPh sb="0" eb="3">
      <t>ようけんどう</t>
    </rPh>
    <phoneticPr fontId="22" type="Hiragana"/>
  </si>
  <si>
    <t>浅川満彦</t>
    <rPh sb="0" eb="4">
      <t>あさかわみつひこ</t>
    </rPh>
    <phoneticPr fontId="22" type="Hiragana"/>
  </si>
  <si>
    <t>税込定価</t>
    <rPh sb="0" eb="2">
      <t>ゼイコミ</t>
    </rPh>
    <rPh sb="2" eb="4">
      <t>テイカ</t>
    </rPh>
    <phoneticPr fontId="18"/>
  </si>
  <si>
    <t>商品コード</t>
    <rPh sb="0" eb="2">
      <t>ショウヒン</t>
    </rPh>
    <phoneticPr fontId="18"/>
  </si>
  <si>
    <t>最新獣医寄生虫学・寄生虫病学　</t>
  </si>
  <si>
    <t>ＥＤＵＷＡＲＤ　Ｐｒｅｓｓ</t>
    <rPh sb="0" eb="13">
      <t>えでゅわーどぷれす</t>
    </rPh>
    <phoneticPr fontId="22" type="Hiragana"/>
  </si>
  <si>
    <t>緑書房</t>
    <rPh sb="0" eb="3">
      <t>みどりしょぼう</t>
    </rPh>
    <phoneticPr fontId="22" type="Hiragana"/>
  </si>
  <si>
    <t>魚病学</t>
  </si>
  <si>
    <t>安井由美子</t>
    <rPh sb="0" eb="5">
      <t>やすいゆみこ</t>
    </rPh>
    <phoneticPr fontId="22" type="Hiragana"/>
  </si>
  <si>
    <t>平田晴之</t>
    <rPh sb="0" eb="4">
      <t>ひらたはるゆき</t>
    </rPh>
    <phoneticPr fontId="22" type="Hiragana"/>
  </si>
  <si>
    <t>郡山尚紀</t>
    <rPh sb="0" eb="4">
      <t>こおりやまたかのり</t>
    </rPh>
    <phoneticPr fontId="22" type="Hiragana"/>
  </si>
  <si>
    <t>動物行動学　獣医学教育モデル・コア・カリキュラム準拠</t>
  </si>
  <si>
    <t>野生動物医学</t>
  </si>
  <si>
    <t>産業動物外科学</t>
  </si>
  <si>
    <t>加藤敏英</t>
    <rPh sb="0" eb="4">
      <t>かとうとしひで</t>
    </rPh>
    <phoneticPr fontId="22" type="Hiragana"/>
  </si>
  <si>
    <t>牛の外科マニュアル　第２版</t>
  </si>
  <si>
    <t>新編臨床家畜外科学講義　</t>
  </si>
  <si>
    <t>魚病学　獣医学教育モデル・コア・カリキュラム準拠</t>
    <phoneticPr fontId="18"/>
  </si>
  <si>
    <t>注文数</t>
    <rPh sb="0" eb="3">
      <t>チュウモンスウ</t>
    </rPh>
    <phoneticPr fontId="18"/>
  </si>
  <si>
    <t>学年</t>
    <rPh sb="0" eb="2">
      <t>ガクネン</t>
    </rPh>
    <phoneticPr fontId="18"/>
  </si>
  <si>
    <t>名前</t>
    <rPh sb="0" eb="2">
      <t>ナマエ</t>
    </rPh>
    <phoneticPr fontId="18"/>
  </si>
  <si>
    <t>学籍番号</t>
    <rPh sb="0" eb="2">
      <t>ガクセキ</t>
    </rPh>
    <rPh sb="2" eb="4">
      <t>バンゴウ</t>
    </rPh>
    <phoneticPr fontId="18"/>
  </si>
  <si>
    <t>フリガナ</t>
    <phoneticPr fontId="18"/>
  </si>
  <si>
    <t>住所</t>
    <rPh sb="0" eb="2">
      <t>ジュウショ</t>
    </rPh>
    <phoneticPr fontId="18"/>
  </si>
  <si>
    <t>配送先住所</t>
    <rPh sb="0" eb="2">
      <t>ハイソウ</t>
    </rPh>
    <rPh sb="2" eb="3">
      <t>サキ</t>
    </rPh>
    <rPh sb="3" eb="5">
      <t>ジュウショ</t>
    </rPh>
    <phoneticPr fontId="18"/>
  </si>
  <si>
    <t>金額</t>
    <rPh sb="0" eb="2">
      <t>キンガク</t>
    </rPh>
    <phoneticPr fontId="18"/>
  </si>
  <si>
    <t>合計金額</t>
    <rPh sb="0" eb="2">
      <t>ゴウケイ</t>
    </rPh>
    <rPh sb="2" eb="4">
      <t>キンガク</t>
    </rPh>
    <phoneticPr fontId="18"/>
  </si>
  <si>
    <t>合計
冊数</t>
    <rPh sb="0" eb="2">
      <t>ゴウケイ</t>
    </rPh>
    <rPh sb="3" eb="5">
      <t>サツスウ</t>
    </rPh>
    <phoneticPr fontId="18"/>
  </si>
  <si>
    <t>学類　</t>
    <rPh sb="0" eb="2">
      <t>ガクルイ</t>
    </rPh>
    <phoneticPr fontId="18"/>
  </si>
  <si>
    <t>メールアドレス</t>
    <phoneticPr fontId="18"/>
  </si>
  <si>
    <t>〒　郵便番号</t>
    <rPh sb="2" eb="6">
      <t>ユウビンバンゴウ</t>
    </rPh>
    <phoneticPr fontId="18"/>
  </si>
  <si>
    <t>酪農学園生協　2020年度後学期教科書販売　メール専用注文書　4年生用</t>
    <rPh sb="0" eb="2">
      <t>ラクノウ</t>
    </rPh>
    <rPh sb="2" eb="4">
      <t>ガクエン</t>
    </rPh>
    <rPh sb="4" eb="6">
      <t>セイキョウ</t>
    </rPh>
    <rPh sb="32" eb="34">
      <t>ネンセイ</t>
    </rPh>
    <rPh sb="34" eb="35">
      <t>ヨウ</t>
    </rPh>
    <phoneticPr fontId="18"/>
  </si>
  <si>
    <t xml:space="preserve">
●注文者情報記入欄全ての項目にご記入頂き、下にある教科書リストの「注文数記入欄」に必要数量を入力の上、この注文書をメールにてお送り下さい(cp-book@rakuno.ac.jp　担当：丸山まで)また写メールは判読できない可能性がありますので受付できません。
●別途「配送料・代引き手数料」がかかります。金額は注文サイトでご確認下さい。今回は「配送料・代引き手数料」について大学からの補助はありません。ご注文の都度ご負担頂く事になります。また品切れなどで発送が複数回になる場合でもご注文者負担になります。品切れの際は発送前に生協からご連絡を致しますので発送について可否をお伝え下さい。
●発送後のキャンセルはどのような理由であってもキャンセルは承っておりません。必ずＵＮＩＰＡや初回講義などで必要なテキストをご確認頂いた上でご注文下さい。
●リスト以外の書籍はこの注文書ではご購入出来ません。直接生協店舗にてお求め頂くか別途メールにてご相談下さい。
</t>
    <rPh sb="2" eb="4">
      <t>チュウモン</t>
    </rPh>
    <rPh sb="4" eb="5">
      <t>シャ</t>
    </rPh>
    <rPh sb="5" eb="7">
      <t>ジョウホウ</t>
    </rPh>
    <rPh sb="7" eb="9">
      <t>キニュウ</t>
    </rPh>
    <rPh sb="9" eb="10">
      <t>ラン</t>
    </rPh>
    <rPh sb="10" eb="11">
      <t>スベ</t>
    </rPh>
    <rPh sb="13" eb="15">
      <t>コウモク</t>
    </rPh>
    <rPh sb="17" eb="19">
      <t>キニュウ</t>
    </rPh>
    <rPh sb="19" eb="20">
      <t>イタダ</t>
    </rPh>
    <rPh sb="26" eb="29">
      <t>キョウカショ</t>
    </rPh>
    <rPh sb="34" eb="37">
      <t>チュウモンスウ</t>
    </rPh>
    <rPh sb="37" eb="39">
      <t>キニュウ</t>
    </rPh>
    <rPh sb="39" eb="40">
      <t>ラン</t>
    </rPh>
    <rPh sb="42" eb="44">
      <t>ヒツヨウ</t>
    </rPh>
    <rPh sb="44" eb="46">
      <t>スウリョウ</t>
    </rPh>
    <rPh sb="47" eb="49">
      <t>ニュウリョク</t>
    </rPh>
    <rPh sb="50" eb="51">
      <t>ウエ</t>
    </rPh>
    <rPh sb="54" eb="57">
      <t>チュウモンショ</t>
    </rPh>
    <rPh sb="91" eb="93">
      <t>タントウ</t>
    </rPh>
    <rPh sb="94" eb="96">
      <t>マルヤマ</t>
    </rPh>
    <rPh sb="133" eb="135">
      <t>ベット</t>
    </rPh>
    <rPh sb="136" eb="138">
      <t>ハイソウ</t>
    </rPh>
    <rPh sb="138" eb="139">
      <t>リョウ</t>
    </rPh>
    <rPh sb="140" eb="142">
      <t>ダイビ</t>
    </rPh>
    <rPh sb="143" eb="146">
      <t>テスウリョウ</t>
    </rPh>
    <rPh sb="154" eb="156">
      <t>キンガク</t>
    </rPh>
    <rPh sb="157" eb="159">
      <t>チュウモン</t>
    </rPh>
    <rPh sb="164" eb="166">
      <t>カクニン</t>
    </rPh>
    <rPh sb="166" eb="167">
      <t>クダ</t>
    </rPh>
    <rPh sb="170" eb="172">
      <t>コンカイ</t>
    </rPh>
    <rPh sb="174" eb="176">
      <t>ハイソウ</t>
    </rPh>
    <rPh sb="176" eb="177">
      <t>リョウ</t>
    </rPh>
    <rPh sb="178" eb="180">
      <t>ダイビ</t>
    </rPh>
    <rPh sb="181" eb="184">
      <t>テスウリョウ</t>
    </rPh>
    <rPh sb="189" eb="191">
      <t>ダイガク</t>
    </rPh>
    <rPh sb="194" eb="196">
      <t>ホジョ</t>
    </rPh>
    <rPh sb="204" eb="206">
      <t>チュウモン</t>
    </rPh>
    <rPh sb="207" eb="209">
      <t>ツド</t>
    </rPh>
    <rPh sb="210" eb="212">
      <t>フタン</t>
    </rPh>
    <rPh sb="212" eb="213">
      <t>イタダ</t>
    </rPh>
    <rPh sb="214" eb="215">
      <t>コト</t>
    </rPh>
    <rPh sb="223" eb="224">
      <t>シナ</t>
    </rPh>
    <rPh sb="224" eb="225">
      <t>ギ</t>
    </rPh>
    <rPh sb="229" eb="231">
      <t>ハッソウ</t>
    </rPh>
    <rPh sb="232" eb="234">
      <t>フクスウ</t>
    </rPh>
    <rPh sb="234" eb="235">
      <t>カイ</t>
    </rPh>
    <rPh sb="238" eb="240">
      <t>バアイ</t>
    </rPh>
    <rPh sb="243" eb="245">
      <t>チュウモン</t>
    </rPh>
    <rPh sb="245" eb="246">
      <t>シャ</t>
    </rPh>
    <rPh sb="246" eb="248">
      <t>フタン</t>
    </rPh>
    <rPh sb="254" eb="255">
      <t>シナ</t>
    </rPh>
    <rPh sb="255" eb="256">
      <t>ギ</t>
    </rPh>
    <rPh sb="258" eb="259">
      <t>サイ</t>
    </rPh>
    <rPh sb="260" eb="262">
      <t>ハッソウ</t>
    </rPh>
    <rPh sb="262" eb="263">
      <t>マエ</t>
    </rPh>
    <rPh sb="264" eb="266">
      <t>セイキョウ</t>
    </rPh>
    <rPh sb="269" eb="271">
      <t>レンラク</t>
    </rPh>
    <rPh sb="272" eb="273">
      <t>イタ</t>
    </rPh>
    <rPh sb="278" eb="280">
      <t>ハッソウ</t>
    </rPh>
    <rPh sb="284" eb="286">
      <t>カヒ</t>
    </rPh>
    <rPh sb="288" eb="289">
      <t>ツタ</t>
    </rPh>
    <rPh sb="290" eb="291">
      <t>クダ</t>
    </rPh>
    <rPh sb="297" eb="299">
      <t>ハッソウ</t>
    </rPh>
    <rPh sb="299" eb="300">
      <t>ゴ</t>
    </rPh>
    <rPh sb="312" eb="314">
      <t>リユウ</t>
    </rPh>
    <rPh sb="325" eb="326">
      <t>ウケタマワ</t>
    </rPh>
    <rPh sb="334" eb="335">
      <t>カナラ</t>
    </rPh>
    <rPh sb="342" eb="344">
      <t>ショカイ</t>
    </rPh>
    <rPh sb="344" eb="346">
      <t>コウギ</t>
    </rPh>
    <rPh sb="349" eb="351">
      <t>ヒツヨウ</t>
    </rPh>
    <rPh sb="358" eb="360">
      <t>カクニン</t>
    </rPh>
    <rPh sb="360" eb="361">
      <t>イタダ</t>
    </rPh>
    <rPh sb="363" eb="364">
      <t>ウエ</t>
    </rPh>
    <rPh sb="366" eb="368">
      <t>チュウモン</t>
    </rPh>
    <rPh sb="368" eb="369">
      <t>クダ</t>
    </rPh>
    <rPh sb="378" eb="380">
      <t>イガイ</t>
    </rPh>
    <rPh sb="381" eb="383">
      <t>ショセキ</t>
    </rPh>
    <rPh sb="386" eb="389">
      <t>チュウモンショ</t>
    </rPh>
    <rPh sb="392" eb="394">
      <t>コウニュウ</t>
    </rPh>
    <rPh sb="394" eb="396">
      <t>デキ</t>
    </rPh>
    <rPh sb="400" eb="402">
      <t>チョクセツ</t>
    </rPh>
    <rPh sb="402" eb="404">
      <t>セイキョウ</t>
    </rPh>
    <rPh sb="404" eb="406">
      <t>テンポ</t>
    </rPh>
    <rPh sb="409" eb="410">
      <t>モト</t>
    </rPh>
    <rPh sb="411" eb="412">
      <t>イタダ</t>
    </rPh>
    <rPh sb="414" eb="416">
      <t>ベット</t>
    </rPh>
    <rPh sb="422" eb="424">
      <t>ソウダン</t>
    </rPh>
    <rPh sb="424" eb="425">
      <t>クダ</t>
    </rPh>
    <phoneticPr fontId="18"/>
  </si>
  <si>
    <t>↓注文者情報記入欄↓</t>
    <rPh sb="1" eb="3">
      <t>チュウモン</t>
    </rPh>
    <rPh sb="3" eb="4">
      <t>シャ</t>
    </rPh>
    <rPh sb="4" eb="6">
      <t>ジョウホウ</t>
    </rPh>
    <rPh sb="6" eb="8">
      <t>キニュウ</t>
    </rPh>
    <rPh sb="8" eb="9">
      <t>ラン</t>
    </rPh>
    <phoneticPr fontId="18"/>
  </si>
  <si>
    <t>TEL</t>
    <phoneticPr fontId="18"/>
  </si>
  <si>
    <t>フリガナ</t>
    <phoneticPr fontId="18"/>
  </si>
  <si>
    <t>↓下記注意事項を必ずお読み頂き、同意の上ご利用下さいませ↓</t>
    <rPh sb="1" eb="3">
      <t>カキ</t>
    </rPh>
    <rPh sb="3" eb="5">
      <t>チュウイ</t>
    </rPh>
    <rPh sb="5" eb="7">
      <t>ジコウ</t>
    </rPh>
    <rPh sb="16" eb="18">
      <t>ドウイ</t>
    </rPh>
    <rPh sb="19" eb="20">
      <t>ウエ</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</si>
</sst>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3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theme="1"/>
      <name val="ＭＳ 明朝"/>
      <family val="2"/>
      <charset val="128"/>
    </font>
    <font>
      <sz val="10"/>
      <color theme="1"/>
      <name val="ＭＳ Ｐゴシック"/>
      <family val="2"/>
      <charset val="128"/>
    </font>
    <font>
      <sz val="9"/>
      <color theme="1"/>
      <name val="ＭＳ Ｐゴシック"/>
      <family val="3"/>
      <charset val="128"/>
    </font>
    <font>
      <sz val="6"/>
      <name val="HGSｺﾞｼｯｸM"/>
      <family val="2"/>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b/>
      <i/>
      <sz val="11"/>
      <color theme="1"/>
      <name val="HGPｺﾞｼｯｸM"/>
      <family val="3"/>
      <charset val="128"/>
    </font>
    <font>
      <sz val="8"/>
      <color theme="1"/>
      <name val="HGPｺﾞｼｯｸM"/>
      <family val="3"/>
      <charset val="128"/>
    </font>
    <font>
      <b/>
      <sz val="11"/>
      <color rgb="FFFF0000"/>
      <name val="HGPｺﾞｼｯｸM"/>
      <family val="3"/>
      <charset val="128"/>
    </font>
    <font>
      <b/>
      <sz val="12"/>
      <name val="HGPｺﾞｼｯｸM"/>
      <family val="3"/>
      <charset val="128"/>
    </font>
    <font>
      <b/>
      <sz val="12"/>
      <color theme="1"/>
      <name val="HGPｺﾞｼｯｸM"/>
      <family val="3"/>
      <charset val="128"/>
    </font>
    <font>
      <sz val="16"/>
      <color theme="0"/>
      <name val="HGPｺﾞｼｯｸM"/>
      <family val="3"/>
      <charset val="128"/>
    </font>
    <font>
      <sz val="14"/>
      <color theme="1"/>
      <name val="HGPｺﾞｼｯｸM"/>
      <family val="3"/>
      <charset val="128"/>
    </font>
    <font>
      <sz val="24"/>
      <color rgb="FFFF0000"/>
      <name val="HGPｺﾞｼｯｸM"/>
      <family val="3"/>
      <charset val="128"/>
    </font>
    <font>
      <b/>
      <sz val="24"/>
      <color theme="5"/>
      <name val="HGPｺﾞｼｯｸM"/>
      <family val="3"/>
      <charset val="128"/>
    </font>
    <font>
      <sz val="16"/>
      <color theme="1"/>
      <name val="HGPｺﾞｼｯｸM"/>
      <family val="3"/>
      <charset val="128"/>
    </font>
    <font>
      <sz val="12"/>
      <color theme="1"/>
      <name val="HGP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dashed">
        <color indexed="64"/>
      </bottom>
      <diagonal/>
    </border>
    <border>
      <left style="thin">
        <color indexed="64"/>
      </left>
      <right style="thick">
        <color indexed="64"/>
      </right>
      <top style="thick">
        <color indexed="64"/>
      </top>
      <bottom style="dashed">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right/>
      <top/>
      <bottom style="dashed">
        <color indexed="64"/>
      </bottom>
      <diagonal/>
    </border>
    <border>
      <left style="thick">
        <color indexed="64"/>
      </left>
      <right/>
      <top style="thick">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thick">
        <color indexed="64"/>
      </left>
      <right/>
      <top style="dashed">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medium">
        <color indexed="64"/>
      </right>
      <top style="thick">
        <color indexed="64"/>
      </top>
      <bottom style="thin">
        <color auto="1"/>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dashed">
        <color indexed="64"/>
      </top>
      <bottom style="thin">
        <color indexed="64"/>
      </bottom>
      <diagonal/>
    </border>
    <border>
      <left style="thin">
        <color indexed="64"/>
      </left>
      <right style="thick">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ck">
        <color indexed="64"/>
      </left>
      <right style="thin">
        <color indexed="64"/>
      </right>
      <top style="dashed">
        <color indexed="64"/>
      </top>
      <bottom style="dashed">
        <color indexed="64"/>
      </bottom>
      <diagonal/>
    </border>
    <border>
      <left style="thin">
        <color indexed="64"/>
      </left>
      <right style="thick">
        <color indexed="64"/>
      </right>
      <top style="dashed">
        <color indexed="64"/>
      </top>
      <bottom style="dashed">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cellStyleXfs>
  <cellXfs count="135">
    <xf numFmtId="0" fontId="0" fillId="0" borderId="0" xfId="0">
      <alignment vertical="center"/>
    </xf>
    <xf numFmtId="0" fontId="0" fillId="0" borderId="0" xfId="0" applyAlignment="1">
      <alignment vertical="center" wrapText="1"/>
    </xf>
    <xf numFmtId="0" fontId="0" fillId="0" borderId="0" xfId="0">
      <alignment vertical="center"/>
    </xf>
    <xf numFmtId="0" fontId="21" fillId="0" borderId="10" xfId="43" applyFont="1" applyBorder="1" applyAlignment="1">
      <alignment horizontal="center" vertical="center"/>
    </xf>
    <xf numFmtId="0" fontId="23" fillId="0" borderId="0" xfId="0" applyFont="1" applyAlignment="1">
      <alignment horizontal="center" vertical="center"/>
    </xf>
    <xf numFmtId="0" fontId="25" fillId="0" borderId="10" xfId="43" applyFont="1" applyBorder="1" applyAlignment="1">
      <alignment horizontal="center" vertical="center"/>
    </xf>
    <xf numFmtId="177" fontId="27" fillId="0" borderId="10" xfId="0" applyNumberFormat="1" applyFont="1" applyBorder="1" applyAlignment="1">
      <alignment horizontal="center" vertical="center"/>
    </xf>
    <xf numFmtId="176" fontId="24" fillId="0" borderId="10" xfId="0" applyNumberFormat="1" applyFont="1" applyFill="1" applyBorder="1" applyAlignment="1">
      <alignment horizontal="center" vertical="center" wrapText="1"/>
    </xf>
    <xf numFmtId="0" fontId="24" fillId="0" borderId="10" xfId="0" applyFont="1" applyBorder="1" applyAlignment="1">
      <alignment horizontal="center" vertical="center"/>
    </xf>
    <xf numFmtId="0" fontId="23" fillId="0" borderId="0" xfId="0" applyFont="1">
      <alignment vertical="center"/>
    </xf>
    <xf numFmtId="0" fontId="24" fillId="0" borderId="10" xfId="0" applyFont="1" applyBorder="1">
      <alignment vertical="center"/>
    </xf>
    <xf numFmtId="0" fontId="24" fillId="0" borderId="10" xfId="0" applyFont="1" applyFill="1" applyBorder="1" applyAlignment="1">
      <alignment horizontal="center" vertical="center"/>
    </xf>
    <xf numFmtId="0" fontId="25" fillId="33" borderId="10" xfId="43" applyFont="1" applyFill="1" applyBorder="1" applyAlignment="1">
      <alignment horizontal="center"/>
    </xf>
    <xf numFmtId="0" fontId="26" fillId="33" borderId="10" xfId="43" applyFont="1" applyFill="1" applyBorder="1" applyAlignment="1">
      <alignment horizontal="center" vertical="center" wrapText="1"/>
    </xf>
    <xf numFmtId="0" fontId="26" fillId="33" borderId="10" xfId="43" applyFont="1" applyFill="1" applyBorder="1" applyAlignment="1">
      <alignment horizontal="center" vertical="center"/>
    </xf>
    <xf numFmtId="3" fontId="26" fillId="33" borderId="10" xfId="43" applyNumberFormat="1" applyFont="1" applyFill="1" applyBorder="1" applyAlignment="1">
      <alignment horizontal="center" vertical="center" wrapText="1"/>
    </xf>
    <xf numFmtId="3" fontId="26" fillId="33" borderId="10" xfId="43" applyNumberFormat="1" applyFont="1" applyFill="1" applyBorder="1" applyAlignment="1">
      <alignment horizontal="center" vertical="center"/>
    </xf>
    <xf numFmtId="3" fontId="26" fillId="33" borderId="10" xfId="43" applyNumberFormat="1" applyFont="1" applyFill="1" applyBorder="1" applyAlignment="1" applyProtection="1">
      <alignment horizontal="center" vertical="center"/>
      <protection locked="0"/>
    </xf>
    <xf numFmtId="0" fontId="23" fillId="0" borderId="10" xfId="0" applyFont="1" applyBorder="1" applyAlignment="1">
      <alignment vertical="center"/>
    </xf>
    <xf numFmtId="0" fontId="23" fillId="34" borderId="46" xfId="0" applyFont="1" applyFill="1" applyBorder="1" applyAlignment="1">
      <alignment vertical="center" wrapText="1"/>
    </xf>
    <xf numFmtId="0" fontId="23" fillId="34" borderId="38" xfId="0" applyFont="1" applyFill="1" applyBorder="1" applyAlignment="1">
      <alignment vertical="center" wrapText="1"/>
    </xf>
    <xf numFmtId="0" fontId="23" fillId="34" borderId="39" xfId="0" applyFont="1" applyFill="1" applyBorder="1" applyAlignment="1">
      <alignment vertical="center" wrapText="1"/>
    </xf>
    <xf numFmtId="0" fontId="23" fillId="34" borderId="57" xfId="0" applyFont="1" applyFill="1" applyBorder="1" applyAlignment="1">
      <alignment vertical="center" wrapText="1"/>
    </xf>
    <xf numFmtId="0" fontId="23" fillId="0" borderId="0" xfId="0" applyFont="1" applyFill="1" applyBorder="1">
      <alignment vertical="center"/>
    </xf>
    <xf numFmtId="0" fontId="23" fillId="0" borderId="0" xfId="0" applyFont="1" applyAlignment="1">
      <alignment vertical="center"/>
    </xf>
    <xf numFmtId="0" fontId="36" fillId="0" borderId="37" xfId="0" applyFont="1" applyBorder="1" applyAlignment="1" applyProtection="1">
      <alignment horizontal="center" vertical="center" wrapText="1"/>
      <protection locked="0"/>
    </xf>
    <xf numFmtId="49" fontId="36" fillId="0" borderId="36" xfId="0" applyNumberFormat="1" applyFont="1" applyBorder="1" applyAlignment="1" applyProtection="1">
      <alignment horizontal="center" vertical="center" wrapText="1"/>
      <protection locked="0"/>
    </xf>
    <xf numFmtId="49" fontId="36" fillId="0" borderId="37" xfId="0" applyNumberFormat="1" applyFont="1" applyBorder="1" applyAlignment="1" applyProtection="1">
      <alignment horizontal="center" vertical="center" wrapText="1"/>
      <protection locked="0"/>
    </xf>
    <xf numFmtId="0" fontId="23" fillId="0" borderId="10" xfId="0" applyFont="1" applyBorder="1" applyProtection="1">
      <alignment vertical="center"/>
      <protection locked="0"/>
    </xf>
    <xf numFmtId="0" fontId="0" fillId="0" borderId="10" xfId="0" applyBorder="1" applyProtection="1">
      <alignment vertical="center"/>
      <protection locked="0"/>
    </xf>
    <xf numFmtId="0" fontId="0" fillId="0" borderId="0" xfId="0" applyProtection="1">
      <alignment vertical="center"/>
      <protection locked="0"/>
    </xf>
    <xf numFmtId="0" fontId="23" fillId="33" borderId="10" xfId="0" applyFont="1" applyFill="1" applyBorder="1" applyAlignment="1" applyProtection="1">
      <alignment horizontal="center" vertical="center" wrapText="1"/>
      <protection locked="0"/>
    </xf>
    <xf numFmtId="0" fontId="23" fillId="33" borderId="10" xfId="0" applyFont="1" applyFill="1" applyBorder="1" applyAlignment="1" applyProtection="1">
      <alignment horizontal="center" vertical="center"/>
      <protection locked="0"/>
    </xf>
    <xf numFmtId="0" fontId="23" fillId="33" borderId="10" xfId="0" applyFont="1" applyFill="1" applyBorder="1" applyAlignment="1">
      <alignment horizontal="center" vertical="center"/>
    </xf>
    <xf numFmtId="0" fontId="28" fillId="0" borderId="10" xfId="0" applyFont="1" applyBorder="1" applyAlignment="1" applyProtection="1">
      <alignment horizontal="center" vertical="center"/>
      <protection locked="0"/>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29" fillId="34" borderId="20" xfId="0" applyFont="1" applyFill="1" applyBorder="1" applyAlignment="1">
      <alignment horizontal="center" vertical="center" wrapText="1"/>
    </xf>
    <xf numFmtId="0" fontId="29" fillId="34" borderId="23" xfId="0" applyFont="1" applyFill="1" applyBorder="1" applyAlignment="1">
      <alignment horizontal="center" vertical="center" wrapText="1"/>
    </xf>
    <xf numFmtId="0" fontId="29" fillId="34" borderId="17" xfId="0" applyFont="1" applyFill="1" applyBorder="1" applyAlignment="1">
      <alignment horizontal="center" vertical="center" wrapText="1"/>
    </xf>
    <xf numFmtId="0" fontId="29" fillId="34" borderId="24" xfId="0" applyFont="1" applyFill="1" applyBorder="1" applyAlignment="1">
      <alignment horizontal="center" vertical="center" wrapText="1"/>
    </xf>
    <xf numFmtId="0" fontId="29" fillId="34" borderId="18" xfId="0" applyFont="1" applyFill="1" applyBorder="1" applyAlignment="1">
      <alignment horizontal="center" vertical="center" wrapText="1"/>
    </xf>
    <xf numFmtId="0" fontId="29" fillId="34" borderId="26" xfId="0" applyFont="1" applyFill="1" applyBorder="1" applyAlignment="1">
      <alignment horizontal="center" vertical="center" wrapText="1"/>
    </xf>
    <xf numFmtId="0" fontId="35" fillId="0" borderId="27" xfId="0" applyFont="1" applyBorder="1" applyAlignment="1" applyProtection="1">
      <alignment horizontal="center" vertical="center" wrapText="1"/>
      <protection locked="0"/>
    </xf>
    <xf numFmtId="0" fontId="35" fillId="0" borderId="28" xfId="0" applyFont="1" applyBorder="1" applyAlignment="1" applyProtection="1">
      <alignment horizontal="center" vertical="center" wrapText="1"/>
      <protection locked="0"/>
    </xf>
    <xf numFmtId="0" fontId="35" fillId="0" borderId="29" xfId="0" applyFont="1" applyBorder="1" applyAlignment="1" applyProtection="1">
      <alignment horizontal="center" vertical="center" wrapText="1"/>
      <protection locked="0"/>
    </xf>
    <xf numFmtId="0" fontId="29" fillId="34" borderId="27" xfId="0" applyFont="1" applyFill="1" applyBorder="1" applyAlignment="1">
      <alignment horizontal="center" vertical="center"/>
    </xf>
    <xf numFmtId="0" fontId="29" fillId="34" borderId="28" xfId="0" applyFont="1" applyFill="1" applyBorder="1" applyAlignment="1">
      <alignment horizontal="center" vertical="center"/>
    </xf>
    <xf numFmtId="0" fontId="29" fillId="34" borderId="58" xfId="0" applyFont="1" applyFill="1" applyBorder="1" applyAlignment="1">
      <alignment horizontal="center" vertical="center"/>
    </xf>
    <xf numFmtId="0" fontId="35" fillId="0" borderId="20"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0" fontId="29" fillId="34" borderId="61" xfId="0" applyFont="1" applyFill="1" applyBorder="1" applyAlignment="1">
      <alignment horizontal="center" vertical="center"/>
    </xf>
    <xf numFmtId="0" fontId="29" fillId="34" borderId="62" xfId="0" applyFont="1" applyFill="1" applyBorder="1" applyAlignment="1">
      <alignment horizontal="center" vertical="center"/>
    </xf>
    <xf numFmtId="0" fontId="29" fillId="34" borderId="63" xfId="0" applyFont="1" applyFill="1" applyBorder="1" applyAlignment="1">
      <alignment horizontal="center" vertical="center"/>
    </xf>
    <xf numFmtId="49" fontId="35" fillId="0" borderId="16" xfId="0" applyNumberFormat="1" applyFont="1" applyBorder="1" applyAlignment="1" applyProtection="1">
      <alignment horizontal="center" vertical="center"/>
      <protection locked="0"/>
    </xf>
    <xf numFmtId="49" fontId="35" fillId="0" borderId="12" xfId="0" applyNumberFormat="1" applyFont="1" applyBorder="1" applyAlignment="1" applyProtection="1">
      <alignment horizontal="center" vertical="center"/>
      <protection locked="0"/>
    </xf>
    <xf numFmtId="49" fontId="35" fillId="0" borderId="60" xfId="0" applyNumberFormat="1" applyFont="1" applyBorder="1" applyAlignment="1" applyProtection="1">
      <alignment horizontal="center" vertical="center"/>
      <protection locked="0"/>
    </xf>
    <xf numFmtId="49" fontId="35" fillId="0" borderId="17" xfId="0" applyNumberFormat="1" applyFont="1" applyBorder="1" applyAlignment="1" applyProtection="1">
      <alignment horizontal="center" vertical="center"/>
      <protection locked="0"/>
    </xf>
    <xf numFmtId="49" fontId="35" fillId="0" borderId="10" xfId="0" applyNumberFormat="1" applyFont="1" applyBorder="1" applyAlignment="1" applyProtection="1">
      <alignment horizontal="center" vertical="center"/>
      <protection locked="0"/>
    </xf>
    <xf numFmtId="49" fontId="35" fillId="0" borderId="24" xfId="0" applyNumberFormat="1" applyFont="1" applyBorder="1" applyAlignment="1" applyProtection="1">
      <alignment horizontal="center" vertical="center"/>
      <protection locked="0"/>
    </xf>
    <xf numFmtId="49" fontId="35" fillId="0" borderId="35" xfId="0" applyNumberFormat="1" applyFont="1" applyBorder="1" applyAlignment="1" applyProtection="1">
      <alignment horizontal="center" vertical="center"/>
      <protection locked="0"/>
    </xf>
    <xf numFmtId="49" fontId="35" fillId="0" borderId="14" xfId="0" applyNumberFormat="1" applyFont="1" applyBorder="1" applyAlignment="1" applyProtection="1">
      <alignment horizontal="center" vertical="center"/>
      <protection locked="0"/>
    </xf>
    <xf numFmtId="49" fontId="35" fillId="0" borderId="51" xfId="0" applyNumberFormat="1" applyFont="1" applyBorder="1" applyAlignment="1" applyProtection="1">
      <alignment horizontal="center" vertical="center"/>
      <protection locked="0"/>
    </xf>
    <xf numFmtId="0" fontId="29" fillId="34" borderId="30" xfId="0" applyFont="1" applyFill="1" applyBorder="1" applyAlignment="1">
      <alignment horizontal="center" vertical="center" wrapText="1"/>
    </xf>
    <xf numFmtId="0" fontId="29" fillId="34" borderId="31" xfId="0" applyFont="1" applyFill="1" applyBorder="1" applyAlignment="1">
      <alignment horizontal="center" vertical="center" wrapText="1"/>
    </xf>
    <xf numFmtId="0" fontId="23" fillId="34" borderId="47" xfId="0" applyFont="1" applyFill="1" applyBorder="1" applyAlignment="1">
      <alignment horizontal="center" vertical="center"/>
    </xf>
    <xf numFmtId="0" fontId="23" fillId="34" borderId="48" xfId="0" applyFont="1" applyFill="1" applyBorder="1" applyAlignment="1">
      <alignment horizontal="center" vertical="center"/>
    </xf>
    <xf numFmtId="0" fontId="23" fillId="34" borderId="50" xfId="0" applyFont="1" applyFill="1" applyBorder="1" applyAlignment="1">
      <alignment horizontal="center" vertical="center"/>
    </xf>
    <xf numFmtId="0" fontId="29" fillId="34" borderId="52" xfId="0" applyFont="1" applyFill="1" applyBorder="1" applyAlignment="1">
      <alignment horizontal="center" vertical="center" wrapText="1"/>
    </xf>
    <xf numFmtId="0" fontId="29" fillId="34" borderId="53" xfId="0" applyFont="1" applyFill="1" applyBorder="1" applyAlignment="1">
      <alignment horizontal="center" vertical="center" wrapText="1"/>
    </xf>
    <xf numFmtId="0" fontId="31" fillId="35" borderId="45" xfId="0" applyFont="1" applyFill="1" applyBorder="1" applyAlignment="1">
      <alignment horizontal="center" vertical="center" wrapText="1"/>
    </xf>
    <xf numFmtId="0" fontId="31" fillId="35" borderId="46" xfId="0" applyFont="1" applyFill="1" applyBorder="1" applyAlignment="1">
      <alignment horizontal="center" vertical="center" wrapText="1"/>
    </xf>
    <xf numFmtId="0" fontId="31" fillId="35" borderId="49" xfId="0" applyFont="1" applyFill="1" applyBorder="1" applyAlignment="1">
      <alignment horizontal="center" vertical="center" wrapText="1"/>
    </xf>
    <xf numFmtId="0" fontId="31" fillId="35" borderId="47" xfId="0" applyFont="1" applyFill="1" applyBorder="1" applyAlignment="1">
      <alignment horizontal="center" vertical="center" wrapText="1"/>
    </xf>
    <xf numFmtId="0" fontId="31" fillId="35" borderId="48" xfId="0" applyFont="1" applyFill="1" applyBorder="1" applyAlignment="1">
      <alignment horizontal="center" vertical="center" wrapText="1"/>
    </xf>
    <xf numFmtId="0" fontId="31" fillId="35" borderId="50" xfId="0" applyFont="1" applyFill="1" applyBorder="1" applyAlignment="1">
      <alignment horizontal="center" vertical="center" wrapText="1"/>
    </xf>
    <xf numFmtId="0" fontId="32" fillId="0" borderId="45" xfId="0" applyFont="1" applyBorder="1" applyAlignment="1">
      <alignment horizontal="left" vertical="center" wrapText="1"/>
    </xf>
    <xf numFmtId="0" fontId="32" fillId="0" borderId="46" xfId="0" applyFont="1" applyBorder="1" applyAlignment="1">
      <alignment horizontal="left" vertical="center" wrapText="1"/>
    </xf>
    <xf numFmtId="0" fontId="32" fillId="0" borderId="49" xfId="0" applyFont="1" applyBorder="1" applyAlignment="1">
      <alignment horizontal="left" vertical="center" wrapText="1"/>
    </xf>
    <xf numFmtId="0" fontId="32" fillId="0" borderId="40" xfId="0" applyFont="1" applyBorder="1" applyAlignment="1">
      <alignment horizontal="left" vertical="center" wrapText="1"/>
    </xf>
    <xf numFmtId="0" fontId="32" fillId="0" borderId="0" xfId="0" applyFont="1" applyBorder="1" applyAlignment="1">
      <alignment horizontal="left" vertical="center" wrapText="1"/>
    </xf>
    <xf numFmtId="0" fontId="32" fillId="0" borderId="19" xfId="0" applyFont="1" applyBorder="1" applyAlignment="1">
      <alignment horizontal="left" vertical="center" wrapText="1"/>
    </xf>
    <xf numFmtId="0" fontId="32" fillId="0" borderId="47" xfId="0" applyFont="1" applyBorder="1" applyAlignment="1">
      <alignment horizontal="left" vertical="center" wrapText="1"/>
    </xf>
    <xf numFmtId="0" fontId="32" fillId="0" borderId="48" xfId="0" applyFont="1" applyBorder="1" applyAlignment="1">
      <alignment horizontal="left" vertical="center" wrapText="1"/>
    </xf>
    <xf numFmtId="0" fontId="32" fillId="0" borderId="50" xfId="0" applyFont="1" applyBorder="1" applyAlignment="1">
      <alignment horizontal="left"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50" xfId="0" applyFont="1" applyBorder="1" applyAlignment="1">
      <alignment horizontal="center" vertical="center" wrapText="1"/>
    </xf>
    <xf numFmtId="0" fontId="35" fillId="0" borderId="52" xfId="0" applyFont="1" applyBorder="1" applyAlignment="1" applyProtection="1">
      <alignment horizontal="left" vertical="center" wrapText="1"/>
      <protection locked="0"/>
    </xf>
    <xf numFmtId="0" fontId="35" fillId="0" borderId="54" xfId="0" applyFont="1" applyBorder="1" applyAlignment="1" applyProtection="1">
      <alignment horizontal="left" vertical="center" wrapText="1"/>
      <protection locked="0"/>
    </xf>
    <xf numFmtId="0" fontId="35" fillId="0" borderId="53" xfId="0" applyFont="1" applyBorder="1" applyAlignment="1" applyProtection="1">
      <alignment horizontal="left" vertical="center" wrapText="1"/>
      <protection locked="0"/>
    </xf>
    <xf numFmtId="0" fontId="35" fillId="0" borderId="17"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wrapText="1"/>
      <protection locked="0"/>
    </xf>
    <xf numFmtId="0" fontId="35" fillId="0" borderId="24" xfId="0" applyFont="1" applyBorder="1" applyAlignment="1" applyProtection="1">
      <alignment horizontal="left" vertical="center" wrapText="1"/>
      <protection locked="0"/>
    </xf>
    <xf numFmtId="0" fontId="35" fillId="0" borderId="18" xfId="0" applyFont="1" applyBorder="1" applyAlignment="1" applyProtection="1">
      <alignment horizontal="left" vertical="center" wrapText="1"/>
      <protection locked="0"/>
    </xf>
    <xf numFmtId="0" fontId="35" fillId="0" borderId="25" xfId="0" applyFont="1" applyBorder="1" applyAlignment="1" applyProtection="1">
      <alignment horizontal="left" vertical="center" wrapText="1"/>
      <protection locked="0"/>
    </xf>
    <xf numFmtId="0" fontId="35" fillId="0" borderId="26" xfId="0" applyFont="1" applyBorder="1" applyAlignment="1" applyProtection="1">
      <alignment horizontal="left" vertical="center" wrapText="1"/>
      <protection locked="0"/>
    </xf>
    <xf numFmtId="0" fontId="29" fillId="34" borderId="55" xfId="0" applyFont="1" applyFill="1" applyBorder="1" applyAlignment="1">
      <alignment horizontal="center" vertical="center" wrapText="1"/>
    </xf>
    <xf numFmtId="0" fontId="29" fillId="34" borderId="56" xfId="0" applyFont="1" applyFill="1" applyBorder="1" applyAlignment="1">
      <alignment horizontal="center" vertical="center" wrapText="1"/>
    </xf>
    <xf numFmtId="0" fontId="36" fillId="0" borderId="40"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19" xfId="0" applyFont="1" applyBorder="1" applyAlignment="1" applyProtection="1">
      <alignment horizontal="left" vertical="center" wrapText="1"/>
      <protection locked="0"/>
    </xf>
    <xf numFmtId="0" fontId="35" fillId="0" borderId="41" xfId="0" applyFont="1" applyBorder="1" applyAlignment="1" applyProtection="1">
      <alignment horizontal="center" vertical="center" wrapText="1"/>
      <protection locked="0"/>
    </xf>
    <xf numFmtId="0" fontId="35" fillId="0" borderId="42" xfId="0" applyFont="1" applyBorder="1" applyAlignment="1" applyProtection="1">
      <alignment horizontal="center" vertical="center" wrapText="1"/>
      <protection locked="0"/>
    </xf>
    <xf numFmtId="0" fontId="35" fillId="0" borderId="43" xfId="0" applyFont="1" applyBorder="1" applyAlignment="1" applyProtection="1">
      <alignment horizontal="center" vertical="center" wrapText="1"/>
      <protection locked="0"/>
    </xf>
    <xf numFmtId="0" fontId="30" fillId="34" borderId="44" xfId="0" applyFont="1" applyFill="1" applyBorder="1" applyAlignment="1">
      <alignment horizontal="center" vertical="center"/>
    </xf>
    <xf numFmtId="0" fontId="30" fillId="34" borderId="32" xfId="0" applyFont="1" applyFill="1" applyBorder="1" applyAlignment="1">
      <alignment horizontal="center" vertical="center"/>
    </xf>
    <xf numFmtId="0" fontId="30" fillId="34" borderId="33" xfId="0" applyFont="1" applyFill="1" applyBorder="1" applyAlignment="1">
      <alignment horizontal="center" vertical="center"/>
    </xf>
    <xf numFmtId="49" fontId="35" fillId="0" borderId="21" xfId="0" applyNumberFormat="1" applyFont="1" applyBorder="1" applyAlignment="1" applyProtection="1">
      <alignment horizontal="center" vertical="center"/>
      <protection locked="0"/>
    </xf>
    <xf numFmtId="49" fontId="35" fillId="0" borderId="22" xfId="0" applyNumberFormat="1" applyFont="1" applyBorder="1" applyAlignment="1" applyProtection="1">
      <alignment horizontal="center" vertical="center"/>
      <protection locked="0"/>
    </xf>
    <xf numFmtId="49" fontId="35" fillId="0" borderId="23" xfId="0" applyNumberFormat="1" applyFont="1" applyBorder="1" applyAlignment="1" applyProtection="1">
      <alignment horizontal="center" vertical="center"/>
      <protection locked="0"/>
    </xf>
    <xf numFmtId="49" fontId="35" fillId="0" borderId="13" xfId="0" applyNumberFormat="1" applyFont="1" applyBorder="1" applyAlignment="1" applyProtection="1">
      <alignment horizontal="center" vertical="center"/>
      <protection locked="0"/>
    </xf>
    <xf numFmtId="49" fontId="35" fillId="0" borderId="15" xfId="0" applyNumberFormat="1" applyFont="1" applyBorder="1" applyAlignment="1" applyProtection="1">
      <alignment horizontal="center" vertical="center"/>
      <protection locked="0"/>
    </xf>
    <xf numFmtId="49" fontId="35" fillId="0" borderId="25" xfId="0" applyNumberFormat="1" applyFont="1" applyBorder="1" applyAlignment="1" applyProtection="1">
      <alignment horizontal="center" vertical="center"/>
      <protection locked="0"/>
    </xf>
    <xf numFmtId="49" fontId="35" fillId="0" borderId="26" xfId="0" applyNumberFormat="1" applyFont="1" applyBorder="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標準 3"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15240</xdr:colOff>
      <xdr:row>48</xdr:row>
      <xdr:rowOff>15240</xdr:rowOff>
    </xdr:from>
    <xdr:to>
      <xdr:col>3</xdr:col>
      <xdr:colOff>1590180</xdr:colOff>
      <xdr:row>49</xdr:row>
      <xdr:rowOff>148740</xdr:rowOff>
    </xdr:to>
    <xdr:sp macro="" textlink="">
      <xdr:nvSpPr>
        <xdr:cNvPr id="9" name="テキスト ボックス 8"/>
        <xdr:cNvSpPr txBox="1"/>
      </xdr:nvSpPr>
      <xdr:spPr>
        <a:xfrm>
          <a:off x="320040" y="549402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4</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獣医学類　</a:t>
          </a:r>
          <a:r>
            <a:rPr kumimoji="1" lang="ja-JP" altLang="en-US" sz="1600" b="1" i="1">
              <a:solidFill>
                <a:schemeClr val="bg1"/>
              </a:solidFill>
            </a:rPr>
            <a:t>　教科書</a:t>
          </a:r>
        </a:p>
      </xdr:txBody>
    </xdr:sp>
    <xdr:clientData/>
  </xdr:twoCellAnchor>
  <xdr:twoCellAnchor>
    <xdr:from>
      <xdr:col>1</xdr:col>
      <xdr:colOff>15240</xdr:colOff>
      <xdr:row>56</xdr:row>
      <xdr:rowOff>15240</xdr:rowOff>
    </xdr:from>
    <xdr:to>
      <xdr:col>3</xdr:col>
      <xdr:colOff>1590180</xdr:colOff>
      <xdr:row>57</xdr:row>
      <xdr:rowOff>148740</xdr:rowOff>
    </xdr:to>
    <xdr:sp macro="" textlink="">
      <xdr:nvSpPr>
        <xdr:cNvPr id="11" name="テキスト ボックス 10"/>
        <xdr:cNvSpPr txBox="1"/>
      </xdr:nvSpPr>
      <xdr:spPr>
        <a:xfrm>
          <a:off x="320040" y="716280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4</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獣医学類　</a:t>
          </a:r>
          <a:r>
            <a:rPr kumimoji="1" lang="ja-JP" altLang="en-US" sz="1600" b="1" i="1">
              <a:solidFill>
                <a:schemeClr val="bg1"/>
              </a:solidFill>
            </a:rPr>
            <a:t>　参考書</a:t>
          </a:r>
        </a:p>
      </xdr:txBody>
    </xdr:sp>
    <xdr:clientData/>
  </xdr:twoCellAnchor>
  <xdr:twoCellAnchor>
    <xdr:from>
      <xdr:col>3</xdr:col>
      <xdr:colOff>4701540</xdr:colOff>
      <xdr:row>45</xdr:row>
      <xdr:rowOff>53340</xdr:rowOff>
    </xdr:from>
    <xdr:to>
      <xdr:col>5</xdr:col>
      <xdr:colOff>830580</xdr:colOff>
      <xdr:row>48</xdr:row>
      <xdr:rowOff>94488</xdr:rowOff>
    </xdr:to>
    <xdr:sp macro="" textlink="">
      <xdr:nvSpPr>
        <xdr:cNvPr id="4" name="四角形吹き出し 3"/>
        <xdr:cNvSpPr/>
      </xdr:nvSpPr>
      <xdr:spPr>
        <a:xfrm>
          <a:off x="7513320" y="8191500"/>
          <a:ext cx="2971800" cy="612648"/>
        </a:xfrm>
        <a:prstGeom prst="wedgeRectCallout">
          <a:avLst>
            <a:gd name="adj1" fmla="val 79405"/>
            <a:gd name="adj2" fmla="val 11225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ここに注文数量をご入力下さい。</a:t>
          </a:r>
          <a:endParaRPr kumimoji="1" lang="en-US" altLang="ja-JP" sz="1200" b="1">
            <a:solidFill>
              <a:srgbClr val="FF0000"/>
            </a:solidFill>
          </a:endParaRPr>
        </a:p>
        <a:p>
          <a:pPr algn="ctr"/>
          <a:r>
            <a:rPr kumimoji="1" lang="ja-JP" altLang="en-US" sz="1200" b="1">
              <a:solidFill>
                <a:srgbClr val="FF0000"/>
              </a:solidFill>
            </a:rPr>
            <a:t>金額は自動で出力されます。</a:t>
          </a:r>
          <a:endParaRPr kumimoji="1" lang="en-US" altLang="ja-JP" sz="1200" b="1">
            <a:solidFill>
              <a:srgbClr val="FF0000"/>
            </a:solidFill>
          </a:endParaRPr>
        </a:p>
        <a:p>
          <a:pPr algn="ct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tx1"/>
        </a:solidFill>
        <a:ln/>
      </a:spPr>
      <a:bodyPr vertOverflow="clip" wrap="square" rtlCol="0" anchor="t"/>
      <a:lstStyle>
        <a:defPPr algn="ctr">
          <a:defRPr kumimoji="1" sz="1600" b="1" i="1">
            <a:solidFill>
              <a:schemeClr val="bg1"/>
            </a:solidFill>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zoomScaleNormal="100" workbookViewId="0">
      <selection activeCell="I61" sqref="I61"/>
    </sheetView>
  </sheetViews>
  <sheetFormatPr defaultColWidth="9" defaultRowHeight="13.2" x14ac:dyDescent="0.2"/>
  <cols>
    <col min="1" max="1" width="4.44140625" style="2" customWidth="1"/>
    <col min="2" max="2" width="17.77734375" style="2" customWidth="1"/>
    <col min="3" max="3" width="18.77734375" style="1" customWidth="1"/>
    <col min="4" max="4" width="78.77734375" style="1" customWidth="1"/>
    <col min="5" max="5" width="21" style="1" customWidth="1"/>
    <col min="6" max="6" width="13.21875" style="2" customWidth="1"/>
    <col min="7" max="7" width="10.33203125" style="2" customWidth="1"/>
    <col min="8" max="8" width="10.33203125" style="2" hidden="1" customWidth="1"/>
    <col min="9" max="9" width="9" style="2"/>
    <col min="10" max="10" width="15.77734375" style="2" customWidth="1"/>
    <col min="11" max="16384" width="9" style="2"/>
  </cols>
  <sheetData>
    <row r="1" spans="2:10" s="23" customFormat="1" ht="15" customHeight="1" thickTop="1" x14ac:dyDescent="0.2">
      <c r="B1" s="35" t="s">
        <v>38</v>
      </c>
      <c r="C1" s="36"/>
      <c r="D1" s="36"/>
      <c r="E1" s="36"/>
      <c r="F1" s="36"/>
      <c r="G1" s="36"/>
      <c r="H1" s="36"/>
      <c r="I1" s="36"/>
      <c r="J1" s="37"/>
    </row>
    <row r="2" spans="2:10" s="23" customFormat="1" ht="15" customHeight="1" x14ac:dyDescent="0.2">
      <c r="B2" s="38"/>
      <c r="C2" s="39"/>
      <c r="D2" s="39"/>
      <c r="E2" s="39"/>
      <c r="F2" s="39"/>
      <c r="G2" s="39"/>
      <c r="H2" s="39"/>
      <c r="I2" s="39"/>
      <c r="J2" s="40"/>
    </row>
    <row r="3" spans="2:10" s="23" customFormat="1" ht="15" customHeight="1" x14ac:dyDescent="0.2">
      <c r="B3" s="38"/>
      <c r="C3" s="39"/>
      <c r="D3" s="39"/>
      <c r="E3" s="39"/>
      <c r="F3" s="39"/>
      <c r="G3" s="39"/>
      <c r="H3" s="39"/>
      <c r="I3" s="39"/>
      <c r="J3" s="40"/>
    </row>
    <row r="4" spans="2:10" s="23" customFormat="1" ht="15" customHeight="1" x14ac:dyDescent="0.2">
      <c r="B4" s="38"/>
      <c r="C4" s="39"/>
      <c r="D4" s="39"/>
      <c r="E4" s="39"/>
      <c r="F4" s="39"/>
      <c r="G4" s="39"/>
      <c r="H4" s="39"/>
      <c r="I4" s="39"/>
      <c r="J4" s="40"/>
    </row>
    <row r="5" spans="2:10" s="23" customFormat="1" ht="15" customHeight="1" thickBot="1" x14ac:dyDescent="0.25">
      <c r="B5" s="41"/>
      <c r="C5" s="42"/>
      <c r="D5" s="42"/>
      <c r="E5" s="42"/>
      <c r="F5" s="42"/>
      <c r="G5" s="42"/>
      <c r="H5" s="42"/>
      <c r="I5" s="42"/>
      <c r="J5" s="43"/>
    </row>
    <row r="6" spans="2:10" s="24" customFormat="1" ht="13.2" customHeight="1" thickTop="1" x14ac:dyDescent="0.2">
      <c r="B6" s="84" t="s">
        <v>43</v>
      </c>
      <c r="C6" s="85"/>
      <c r="D6" s="85"/>
      <c r="E6" s="85"/>
      <c r="F6" s="85"/>
      <c r="G6" s="85"/>
      <c r="H6" s="85"/>
      <c r="I6" s="85"/>
      <c r="J6" s="86"/>
    </row>
    <row r="7" spans="2:10" s="24" customFormat="1" ht="13.2" customHeight="1" thickBot="1" x14ac:dyDescent="0.25">
      <c r="B7" s="87"/>
      <c r="C7" s="88"/>
      <c r="D7" s="88"/>
      <c r="E7" s="88"/>
      <c r="F7" s="88"/>
      <c r="G7" s="88"/>
      <c r="H7" s="88"/>
      <c r="I7" s="88"/>
      <c r="J7" s="89"/>
    </row>
    <row r="8" spans="2:10" s="24" customFormat="1" ht="13.2" customHeight="1" thickTop="1" x14ac:dyDescent="0.2">
      <c r="B8" s="90" t="s">
        <v>39</v>
      </c>
      <c r="C8" s="91"/>
      <c r="D8" s="91"/>
      <c r="E8" s="91"/>
      <c r="F8" s="91"/>
      <c r="G8" s="91"/>
      <c r="H8" s="91"/>
      <c r="I8" s="91"/>
      <c r="J8" s="92"/>
    </row>
    <row r="9" spans="2:10" s="24" customFormat="1" ht="13.2" customHeight="1" x14ac:dyDescent="0.2">
      <c r="B9" s="93"/>
      <c r="C9" s="94"/>
      <c r="D9" s="94"/>
      <c r="E9" s="94"/>
      <c r="F9" s="94"/>
      <c r="G9" s="94"/>
      <c r="H9" s="94"/>
      <c r="I9" s="94"/>
      <c r="J9" s="95"/>
    </row>
    <row r="10" spans="2:10" s="24" customFormat="1" ht="13.2" customHeight="1" x14ac:dyDescent="0.2">
      <c r="B10" s="93"/>
      <c r="C10" s="94"/>
      <c r="D10" s="94"/>
      <c r="E10" s="94"/>
      <c r="F10" s="94"/>
      <c r="G10" s="94"/>
      <c r="H10" s="94"/>
      <c r="I10" s="94"/>
      <c r="J10" s="95"/>
    </row>
    <row r="11" spans="2:10" s="24" customFormat="1" ht="13.2" customHeight="1" x14ac:dyDescent="0.2">
      <c r="B11" s="93"/>
      <c r="C11" s="94"/>
      <c r="D11" s="94"/>
      <c r="E11" s="94"/>
      <c r="F11" s="94"/>
      <c r="G11" s="94"/>
      <c r="H11" s="94"/>
      <c r="I11" s="94"/>
      <c r="J11" s="95"/>
    </row>
    <row r="12" spans="2:10" s="24" customFormat="1" ht="13.2" customHeight="1" x14ac:dyDescent="0.2">
      <c r="B12" s="93"/>
      <c r="C12" s="94"/>
      <c r="D12" s="94"/>
      <c r="E12" s="94"/>
      <c r="F12" s="94"/>
      <c r="G12" s="94"/>
      <c r="H12" s="94"/>
      <c r="I12" s="94"/>
      <c r="J12" s="95"/>
    </row>
    <row r="13" spans="2:10" s="24" customFormat="1" ht="13.2" customHeight="1" x14ac:dyDescent="0.2">
      <c r="B13" s="93"/>
      <c r="C13" s="94"/>
      <c r="D13" s="94"/>
      <c r="E13" s="94"/>
      <c r="F13" s="94"/>
      <c r="G13" s="94"/>
      <c r="H13" s="94"/>
      <c r="I13" s="94"/>
      <c r="J13" s="95"/>
    </row>
    <row r="14" spans="2:10" s="24" customFormat="1" ht="13.2" customHeight="1" x14ac:dyDescent="0.2">
      <c r="B14" s="93"/>
      <c r="C14" s="94"/>
      <c r="D14" s="94"/>
      <c r="E14" s="94"/>
      <c r="F14" s="94"/>
      <c r="G14" s="94"/>
      <c r="H14" s="94"/>
      <c r="I14" s="94"/>
      <c r="J14" s="95"/>
    </row>
    <row r="15" spans="2:10" s="24" customFormat="1" ht="13.2" customHeight="1" x14ac:dyDescent="0.2">
      <c r="B15" s="93"/>
      <c r="C15" s="94"/>
      <c r="D15" s="94"/>
      <c r="E15" s="94"/>
      <c r="F15" s="94"/>
      <c r="G15" s="94"/>
      <c r="H15" s="94"/>
      <c r="I15" s="94"/>
      <c r="J15" s="95"/>
    </row>
    <row r="16" spans="2:10" s="24" customFormat="1" ht="13.2" customHeight="1" x14ac:dyDescent="0.2">
      <c r="B16" s="93"/>
      <c r="C16" s="94"/>
      <c r="D16" s="94"/>
      <c r="E16" s="94"/>
      <c r="F16" s="94"/>
      <c r="G16" s="94"/>
      <c r="H16" s="94"/>
      <c r="I16" s="94"/>
      <c r="J16" s="95"/>
    </row>
    <row r="17" spans="2:10" s="24" customFormat="1" ht="13.2" customHeight="1" x14ac:dyDescent="0.2">
      <c r="B17" s="93"/>
      <c r="C17" s="94"/>
      <c r="D17" s="94"/>
      <c r="E17" s="94"/>
      <c r="F17" s="94"/>
      <c r="G17" s="94"/>
      <c r="H17" s="94"/>
      <c r="I17" s="94"/>
      <c r="J17" s="95"/>
    </row>
    <row r="18" spans="2:10" s="24" customFormat="1" ht="13.2" customHeight="1" x14ac:dyDescent="0.2">
      <c r="B18" s="93"/>
      <c r="C18" s="94"/>
      <c r="D18" s="94"/>
      <c r="E18" s="94"/>
      <c r="F18" s="94"/>
      <c r="G18" s="94"/>
      <c r="H18" s="94"/>
      <c r="I18" s="94"/>
      <c r="J18" s="95"/>
    </row>
    <row r="19" spans="2:10" s="24" customFormat="1" ht="13.2" customHeight="1" x14ac:dyDescent="0.2">
      <c r="B19" s="93"/>
      <c r="C19" s="94"/>
      <c r="D19" s="94"/>
      <c r="E19" s="94"/>
      <c r="F19" s="94"/>
      <c r="G19" s="94"/>
      <c r="H19" s="94"/>
      <c r="I19" s="94"/>
      <c r="J19" s="95"/>
    </row>
    <row r="20" spans="2:10" s="24" customFormat="1" ht="13.2" customHeight="1" x14ac:dyDescent="0.2">
      <c r="B20" s="93"/>
      <c r="C20" s="94"/>
      <c r="D20" s="94"/>
      <c r="E20" s="94"/>
      <c r="F20" s="94"/>
      <c r="G20" s="94"/>
      <c r="H20" s="94"/>
      <c r="I20" s="94"/>
      <c r="J20" s="95"/>
    </row>
    <row r="21" spans="2:10" s="24" customFormat="1" ht="13.2" customHeight="1" thickBot="1" x14ac:dyDescent="0.25">
      <c r="B21" s="96"/>
      <c r="C21" s="97"/>
      <c r="D21" s="97"/>
      <c r="E21" s="97"/>
      <c r="F21" s="97"/>
      <c r="G21" s="97"/>
      <c r="H21" s="97"/>
      <c r="I21" s="97"/>
      <c r="J21" s="98"/>
    </row>
    <row r="22" spans="2:10" s="24" customFormat="1" ht="13.2" customHeight="1" thickTop="1" x14ac:dyDescent="0.2">
      <c r="B22" s="99" t="s">
        <v>40</v>
      </c>
      <c r="C22" s="100"/>
      <c r="D22" s="100"/>
      <c r="E22" s="100"/>
      <c r="F22" s="100"/>
      <c r="G22" s="100"/>
      <c r="H22" s="100"/>
      <c r="I22" s="100"/>
      <c r="J22" s="101"/>
    </row>
    <row r="23" spans="2:10" s="24" customFormat="1" ht="13.2" customHeight="1" x14ac:dyDescent="0.2">
      <c r="B23" s="102"/>
      <c r="C23" s="103"/>
      <c r="D23" s="103"/>
      <c r="E23" s="103"/>
      <c r="F23" s="103"/>
      <c r="G23" s="103"/>
      <c r="H23" s="103"/>
      <c r="I23" s="103"/>
      <c r="J23" s="104"/>
    </row>
    <row r="24" spans="2:10" s="24" customFormat="1" ht="13.2" customHeight="1" thickBot="1" x14ac:dyDescent="0.25">
      <c r="B24" s="105"/>
      <c r="C24" s="106"/>
      <c r="D24" s="106"/>
      <c r="E24" s="106"/>
      <c r="F24" s="106"/>
      <c r="G24" s="106"/>
      <c r="H24" s="106"/>
      <c r="I24" s="106"/>
      <c r="J24" s="107"/>
    </row>
    <row r="25" spans="2:10" s="23" customFormat="1" ht="15" customHeight="1" thickTop="1" x14ac:dyDescent="0.2">
      <c r="B25" s="44" t="s">
        <v>35</v>
      </c>
      <c r="C25" s="45"/>
      <c r="D25" s="50"/>
      <c r="E25" s="53" t="s">
        <v>26</v>
      </c>
      <c r="F25" s="56"/>
      <c r="G25" s="57"/>
      <c r="H25" s="57"/>
      <c r="I25" s="57"/>
      <c r="J25" s="58"/>
    </row>
    <row r="26" spans="2:10" s="23" customFormat="1" ht="15" customHeight="1" x14ac:dyDescent="0.2">
      <c r="B26" s="46"/>
      <c r="C26" s="47"/>
      <c r="D26" s="51"/>
      <c r="E26" s="54"/>
      <c r="F26" s="59"/>
      <c r="G26" s="60"/>
      <c r="H26" s="60"/>
      <c r="I26" s="60"/>
      <c r="J26" s="61"/>
    </row>
    <row r="27" spans="2:10" s="23" customFormat="1" ht="15" customHeight="1" thickBot="1" x14ac:dyDescent="0.25">
      <c r="B27" s="48"/>
      <c r="C27" s="49"/>
      <c r="D27" s="52"/>
      <c r="E27" s="55"/>
      <c r="F27" s="62"/>
      <c r="G27" s="63"/>
      <c r="H27" s="63"/>
      <c r="I27" s="63"/>
      <c r="J27" s="64"/>
    </row>
    <row r="28" spans="2:10" s="23" customFormat="1" ht="15" customHeight="1" thickTop="1" x14ac:dyDescent="0.2">
      <c r="B28" s="44" t="s">
        <v>36</v>
      </c>
      <c r="C28" s="45"/>
      <c r="D28" s="50"/>
      <c r="E28" s="65" t="s">
        <v>28</v>
      </c>
      <c r="F28" s="68"/>
      <c r="G28" s="69"/>
      <c r="H28" s="69"/>
      <c r="I28" s="69"/>
      <c r="J28" s="70"/>
    </row>
    <row r="29" spans="2:10" s="23" customFormat="1" ht="15" customHeight="1" x14ac:dyDescent="0.2">
      <c r="B29" s="46"/>
      <c r="C29" s="47"/>
      <c r="D29" s="51"/>
      <c r="E29" s="66"/>
      <c r="F29" s="71"/>
      <c r="G29" s="72"/>
      <c r="H29" s="72"/>
      <c r="I29" s="72"/>
      <c r="J29" s="73"/>
    </row>
    <row r="30" spans="2:10" s="23" customFormat="1" ht="15" customHeight="1" thickBot="1" x14ac:dyDescent="0.25">
      <c r="B30" s="48"/>
      <c r="C30" s="49"/>
      <c r="D30" s="52"/>
      <c r="E30" s="67"/>
      <c r="F30" s="74"/>
      <c r="G30" s="75"/>
      <c r="H30" s="75"/>
      <c r="I30" s="75"/>
      <c r="J30" s="76"/>
    </row>
    <row r="31" spans="2:10" s="23" customFormat="1" ht="15" customHeight="1" thickTop="1" thickBot="1" x14ac:dyDescent="0.25">
      <c r="B31" s="77" t="s">
        <v>29</v>
      </c>
      <c r="C31" s="78"/>
      <c r="D31" s="25"/>
      <c r="E31" s="79"/>
      <c r="F31" s="80"/>
      <c r="G31" s="80"/>
      <c r="H31" s="80"/>
      <c r="I31" s="80"/>
      <c r="J31" s="81"/>
    </row>
    <row r="32" spans="2:10" s="23" customFormat="1" ht="15" customHeight="1" thickTop="1" x14ac:dyDescent="0.2">
      <c r="B32" s="82" t="s">
        <v>27</v>
      </c>
      <c r="C32" s="83"/>
      <c r="D32" s="122"/>
      <c r="E32" s="125" t="s">
        <v>41</v>
      </c>
      <c r="F32" s="128"/>
      <c r="G32" s="129"/>
      <c r="H32" s="129"/>
      <c r="I32" s="129"/>
      <c r="J32" s="130"/>
    </row>
    <row r="33" spans="2:10" s="23" customFormat="1" ht="15" customHeight="1" x14ac:dyDescent="0.2">
      <c r="B33" s="46"/>
      <c r="C33" s="47"/>
      <c r="D33" s="123"/>
      <c r="E33" s="126"/>
      <c r="F33" s="131"/>
      <c r="G33" s="72"/>
      <c r="H33" s="72"/>
      <c r="I33" s="72"/>
      <c r="J33" s="73"/>
    </row>
    <row r="34" spans="2:10" s="23" customFormat="1" ht="15" customHeight="1" thickBot="1" x14ac:dyDescent="0.25">
      <c r="B34" s="48"/>
      <c r="C34" s="49"/>
      <c r="D34" s="124"/>
      <c r="E34" s="127"/>
      <c r="F34" s="132"/>
      <c r="G34" s="133"/>
      <c r="H34" s="133"/>
      <c r="I34" s="133"/>
      <c r="J34" s="134"/>
    </row>
    <row r="35" spans="2:10" s="23" customFormat="1" ht="15" customHeight="1" thickTop="1" thickBot="1" x14ac:dyDescent="0.25">
      <c r="B35" s="77" t="s">
        <v>37</v>
      </c>
      <c r="C35" s="78"/>
      <c r="D35" s="26"/>
      <c r="E35" s="20"/>
      <c r="F35" s="21"/>
      <c r="G35" s="21"/>
      <c r="H35" s="19"/>
      <c r="I35" s="21"/>
      <c r="J35" s="22"/>
    </row>
    <row r="36" spans="2:10" s="23" customFormat="1" ht="15" customHeight="1" thickTop="1" x14ac:dyDescent="0.2">
      <c r="B36" s="117" t="s">
        <v>42</v>
      </c>
      <c r="C36" s="118"/>
      <c r="D36" s="119"/>
      <c r="E36" s="120"/>
      <c r="F36" s="120"/>
      <c r="G36" s="120"/>
      <c r="H36" s="120"/>
      <c r="I36" s="120"/>
      <c r="J36" s="121"/>
    </row>
    <row r="37" spans="2:10" s="23" customFormat="1" ht="15" customHeight="1" x14ac:dyDescent="0.2">
      <c r="B37" s="82" t="s">
        <v>30</v>
      </c>
      <c r="C37" s="83"/>
      <c r="D37" s="108"/>
      <c r="E37" s="109"/>
      <c r="F37" s="109"/>
      <c r="G37" s="109"/>
      <c r="H37" s="109"/>
      <c r="I37" s="109"/>
      <c r="J37" s="110"/>
    </row>
    <row r="38" spans="2:10" s="23" customFormat="1" ht="15" customHeight="1" x14ac:dyDescent="0.2">
      <c r="B38" s="46"/>
      <c r="C38" s="47"/>
      <c r="D38" s="111"/>
      <c r="E38" s="112"/>
      <c r="F38" s="112"/>
      <c r="G38" s="112"/>
      <c r="H38" s="112"/>
      <c r="I38" s="112"/>
      <c r="J38" s="113"/>
    </row>
    <row r="39" spans="2:10" s="23" customFormat="1" ht="15" customHeight="1" thickBot="1" x14ac:dyDescent="0.25">
      <c r="B39" s="48"/>
      <c r="C39" s="49"/>
      <c r="D39" s="114"/>
      <c r="E39" s="115"/>
      <c r="F39" s="115"/>
      <c r="G39" s="115"/>
      <c r="H39" s="115"/>
      <c r="I39" s="115"/>
      <c r="J39" s="116"/>
    </row>
    <row r="40" spans="2:10" s="23" customFormat="1" ht="15" customHeight="1" thickTop="1" thickBot="1" x14ac:dyDescent="0.25">
      <c r="B40" s="77" t="s">
        <v>37</v>
      </c>
      <c r="C40" s="78"/>
      <c r="D40" s="27"/>
      <c r="E40" s="20"/>
      <c r="F40" s="21"/>
      <c r="G40" s="21"/>
      <c r="H40" s="19"/>
      <c r="I40" s="21"/>
      <c r="J40" s="22"/>
    </row>
    <row r="41" spans="2:10" s="23" customFormat="1" ht="15" customHeight="1" thickTop="1" x14ac:dyDescent="0.2">
      <c r="B41" s="117" t="s">
        <v>42</v>
      </c>
      <c r="C41" s="118"/>
      <c r="D41" s="119"/>
      <c r="E41" s="120"/>
      <c r="F41" s="120"/>
      <c r="G41" s="120"/>
      <c r="H41" s="120"/>
      <c r="I41" s="120"/>
      <c r="J41" s="121"/>
    </row>
    <row r="42" spans="2:10" s="23" customFormat="1" ht="15" customHeight="1" x14ac:dyDescent="0.2">
      <c r="B42" s="82" t="s">
        <v>31</v>
      </c>
      <c r="C42" s="83"/>
      <c r="D42" s="108"/>
      <c r="E42" s="109"/>
      <c r="F42" s="109"/>
      <c r="G42" s="109"/>
      <c r="H42" s="109"/>
      <c r="I42" s="109"/>
      <c r="J42" s="110"/>
    </row>
    <row r="43" spans="2:10" s="23" customFormat="1" ht="15" customHeight="1" x14ac:dyDescent="0.2">
      <c r="B43" s="46"/>
      <c r="C43" s="47"/>
      <c r="D43" s="111"/>
      <c r="E43" s="112"/>
      <c r="F43" s="112"/>
      <c r="G43" s="112"/>
      <c r="H43" s="112"/>
      <c r="I43" s="112"/>
      <c r="J43" s="113"/>
    </row>
    <row r="44" spans="2:10" s="23" customFormat="1" ht="15" customHeight="1" thickBot="1" x14ac:dyDescent="0.25">
      <c r="B44" s="48"/>
      <c r="C44" s="49"/>
      <c r="D44" s="114"/>
      <c r="E44" s="115"/>
      <c r="F44" s="115"/>
      <c r="G44" s="115"/>
      <c r="H44" s="115"/>
      <c r="I44" s="115"/>
      <c r="J44" s="116"/>
    </row>
    <row r="45" spans="2:10" ht="15" customHeight="1" thickTop="1" x14ac:dyDescent="0.2">
      <c r="I45" s="31" t="s">
        <v>34</v>
      </c>
      <c r="J45" s="33" t="s">
        <v>33</v>
      </c>
    </row>
    <row r="46" spans="2:10" ht="15" customHeight="1" x14ac:dyDescent="0.2">
      <c r="I46" s="32"/>
      <c r="J46" s="33"/>
    </row>
    <row r="47" spans="2:10" ht="15" customHeight="1" x14ac:dyDescent="0.2">
      <c r="I47" s="34">
        <f>SUM(I52:I61)</f>
        <v>0</v>
      </c>
      <c r="J47" s="34">
        <f>SUM(J52:J61)</f>
        <v>0</v>
      </c>
    </row>
    <row r="48" spans="2:10" ht="15" customHeight="1" x14ac:dyDescent="0.2">
      <c r="I48" s="34"/>
      <c r="J48" s="34"/>
    </row>
    <row r="49" spans="1:10" ht="15" customHeight="1" x14ac:dyDescent="0.2">
      <c r="I49" s="34"/>
      <c r="J49" s="34"/>
    </row>
    <row r="50" spans="1:10" ht="15" customHeight="1" x14ac:dyDescent="0.2">
      <c r="I50" s="34"/>
      <c r="J50" s="34"/>
    </row>
    <row r="51" spans="1:10" s="4" customFormat="1" ht="24" customHeight="1" x14ac:dyDescent="0.15">
      <c r="A51" s="12"/>
      <c r="B51" s="13" t="s">
        <v>3</v>
      </c>
      <c r="C51" s="13" t="s">
        <v>0</v>
      </c>
      <c r="D51" s="13" t="s">
        <v>1</v>
      </c>
      <c r="E51" s="14" t="s">
        <v>2</v>
      </c>
      <c r="F51" s="15" t="s">
        <v>10</v>
      </c>
      <c r="G51" s="15" t="s">
        <v>9</v>
      </c>
      <c r="H51" s="16" t="s">
        <v>4</v>
      </c>
      <c r="I51" s="16" t="s">
        <v>25</v>
      </c>
      <c r="J51" s="17" t="s">
        <v>32</v>
      </c>
    </row>
    <row r="52" spans="1:10" s="9" customFormat="1" ht="16.05" customHeight="1" x14ac:dyDescent="0.2">
      <c r="A52" s="5">
        <v>1</v>
      </c>
      <c r="B52" s="8" t="s">
        <v>14</v>
      </c>
      <c r="C52" s="8" t="s">
        <v>15</v>
      </c>
      <c r="D52" s="10" t="s">
        <v>24</v>
      </c>
      <c r="E52" s="11" t="s">
        <v>13</v>
      </c>
      <c r="F52" s="6">
        <v>9784895310260</v>
      </c>
      <c r="G52" s="7">
        <f>ROUNDDOWN(H52*1.1,0)</f>
        <v>4180</v>
      </c>
      <c r="H52" s="8">
        <v>3800</v>
      </c>
      <c r="I52" s="28"/>
      <c r="J52" s="18">
        <f>SUM(G52*I52)</f>
        <v>0</v>
      </c>
    </row>
    <row r="53" spans="1:10" s="9" customFormat="1" ht="16.05" customHeight="1" x14ac:dyDescent="0.2">
      <c r="A53" s="5">
        <v>2</v>
      </c>
      <c r="B53" s="8" t="s">
        <v>14</v>
      </c>
      <c r="C53" s="8" t="s">
        <v>16</v>
      </c>
      <c r="D53" s="10" t="s">
        <v>11</v>
      </c>
      <c r="E53" s="11" t="s">
        <v>6</v>
      </c>
      <c r="F53" s="6">
        <v>9784061537446</v>
      </c>
      <c r="G53" s="7">
        <f>ROUNDDOWN(H53*1.1,0)</f>
        <v>13200</v>
      </c>
      <c r="H53" s="8">
        <v>12000</v>
      </c>
      <c r="I53" s="28"/>
      <c r="J53" s="18">
        <f t="shared" ref="J53:J55" si="0">SUM(G53*I53)</f>
        <v>0</v>
      </c>
    </row>
    <row r="54" spans="1:10" s="9" customFormat="1" ht="16.05" customHeight="1" x14ac:dyDescent="0.2">
      <c r="A54" s="5">
        <v>3</v>
      </c>
      <c r="B54" s="8" t="s">
        <v>5</v>
      </c>
      <c r="C54" s="8" t="s">
        <v>17</v>
      </c>
      <c r="D54" s="10" t="s">
        <v>18</v>
      </c>
      <c r="E54" s="8" t="s">
        <v>12</v>
      </c>
      <c r="F54" s="6">
        <v>9784899956198</v>
      </c>
      <c r="G54" s="7">
        <f>ROUNDDOWN(H54*1.1,0)</f>
        <v>3300</v>
      </c>
      <c r="H54" s="8">
        <v>3000</v>
      </c>
      <c r="I54" s="28"/>
      <c r="J54" s="18">
        <f t="shared" si="0"/>
        <v>0</v>
      </c>
    </row>
    <row r="55" spans="1:10" s="9" customFormat="1" ht="16.05" customHeight="1" x14ac:dyDescent="0.2">
      <c r="A55" s="5">
        <v>4</v>
      </c>
      <c r="B55" s="8" t="s">
        <v>19</v>
      </c>
      <c r="C55" s="11" t="s">
        <v>8</v>
      </c>
      <c r="D55" s="10" t="s">
        <v>11</v>
      </c>
      <c r="E55" s="11" t="s">
        <v>6</v>
      </c>
      <c r="F55" s="6">
        <v>9784061537446</v>
      </c>
      <c r="G55" s="7">
        <f>ROUNDDOWN(H55*1.1,0)</f>
        <v>13200</v>
      </c>
      <c r="H55" s="8">
        <v>12000</v>
      </c>
      <c r="I55" s="28"/>
      <c r="J55" s="18">
        <f t="shared" si="0"/>
        <v>0</v>
      </c>
    </row>
    <row r="56" spans="1:10" ht="15" customHeight="1" x14ac:dyDescent="0.2">
      <c r="I56" s="30"/>
    </row>
    <row r="57" spans="1:10" ht="15" customHeight="1" x14ac:dyDescent="0.2">
      <c r="I57" s="30"/>
    </row>
    <row r="58" spans="1:10" ht="15" customHeight="1" x14ac:dyDescent="0.2">
      <c r="I58" s="30"/>
    </row>
    <row r="59" spans="1:10" s="4" customFormat="1" ht="24" customHeight="1" x14ac:dyDescent="0.15">
      <c r="A59" s="12"/>
      <c r="B59" s="13" t="s">
        <v>3</v>
      </c>
      <c r="C59" s="13" t="s">
        <v>0</v>
      </c>
      <c r="D59" s="13" t="s">
        <v>1</v>
      </c>
      <c r="E59" s="14" t="s">
        <v>2</v>
      </c>
      <c r="F59" s="15" t="s">
        <v>10</v>
      </c>
      <c r="G59" s="15" t="s">
        <v>9</v>
      </c>
      <c r="H59" s="16" t="s">
        <v>4</v>
      </c>
      <c r="I59" s="17" t="s">
        <v>25</v>
      </c>
      <c r="J59" s="17" t="s">
        <v>32</v>
      </c>
    </row>
    <row r="60" spans="1:10" ht="16.05" customHeight="1" x14ac:dyDescent="0.2">
      <c r="A60" s="3">
        <v>5</v>
      </c>
      <c r="B60" s="8" t="s">
        <v>20</v>
      </c>
      <c r="C60" s="8" t="s">
        <v>21</v>
      </c>
      <c r="D60" s="10" t="s">
        <v>22</v>
      </c>
      <c r="E60" s="11" t="s">
        <v>13</v>
      </c>
      <c r="F60" s="6">
        <v>9784885004254</v>
      </c>
      <c r="G60" s="7">
        <f>ROUNDDOWN(H60*1.1,0)</f>
        <v>5280</v>
      </c>
      <c r="H60" s="8">
        <v>4800</v>
      </c>
      <c r="I60" s="29"/>
      <c r="J60" s="18">
        <f>SUM(G60*I60)</f>
        <v>0</v>
      </c>
    </row>
    <row r="61" spans="1:10" ht="16.05" customHeight="1" x14ac:dyDescent="0.2">
      <c r="A61" s="3">
        <v>6</v>
      </c>
      <c r="B61" s="8" t="s">
        <v>20</v>
      </c>
      <c r="C61" s="8" t="s">
        <v>21</v>
      </c>
      <c r="D61" s="10" t="s">
        <v>23</v>
      </c>
      <c r="E61" s="11" t="s">
        <v>7</v>
      </c>
      <c r="F61" s="6">
        <v>9784842590011</v>
      </c>
      <c r="G61" s="7">
        <f>ROUNDDOWN(H61*1.1,0)</f>
        <v>11000</v>
      </c>
      <c r="H61" s="8">
        <v>10000</v>
      </c>
      <c r="I61" s="29"/>
      <c r="J61" s="18">
        <f>SUM(G61*I61)</f>
        <v>0</v>
      </c>
    </row>
    <row r="62" spans="1:10" ht="15" customHeight="1" x14ac:dyDescent="0.2"/>
  </sheetData>
  <sheetProtection sheet="1" objects="1" scenarios="1"/>
  <mergeCells count="32">
    <mergeCell ref="B6:J7"/>
    <mergeCell ref="B8:J21"/>
    <mergeCell ref="B22:J24"/>
    <mergeCell ref="B42:C44"/>
    <mergeCell ref="D42:J44"/>
    <mergeCell ref="B37:C39"/>
    <mergeCell ref="D37:J39"/>
    <mergeCell ref="B40:C40"/>
    <mergeCell ref="B41:C41"/>
    <mergeCell ref="D41:J41"/>
    <mergeCell ref="D32:D34"/>
    <mergeCell ref="E32:E34"/>
    <mergeCell ref="F32:J34"/>
    <mergeCell ref="B35:C35"/>
    <mergeCell ref="B36:C36"/>
    <mergeCell ref="D36:J36"/>
    <mergeCell ref="I45:I46"/>
    <mergeCell ref="J45:J46"/>
    <mergeCell ref="I47:I50"/>
    <mergeCell ref="J47:J50"/>
    <mergeCell ref="B1:J5"/>
    <mergeCell ref="B25:C27"/>
    <mergeCell ref="D25:D27"/>
    <mergeCell ref="E25:E27"/>
    <mergeCell ref="F25:J27"/>
    <mergeCell ref="B28:C30"/>
    <mergeCell ref="D28:D30"/>
    <mergeCell ref="E28:E30"/>
    <mergeCell ref="F28:J30"/>
    <mergeCell ref="B31:C31"/>
    <mergeCell ref="E31:J31"/>
    <mergeCell ref="B32:C34"/>
  </mergeCells>
  <phoneticPr fontId="18"/>
  <printOptions horizontalCentered="1"/>
  <pageMargins left="0.39370078740157483" right="0.39370078740157483" top="0.98425196850393704" bottom="1.1417322834645669" header="0.62992125984251968" footer="0.15748031496062992"/>
  <pageSetup paperSize="9" scale="75" fitToHeight="0" orientation="landscape" r:id="rId1"/>
  <headerFooter>
    <oddHeader xml:space="preserve">&amp;C &amp;"HGS創英角ｺﾞｼｯｸUB,標準"&amp;12 &amp;10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4年生</vt:lpstr>
      <vt:lpstr>'4年生'!Print_Area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dc:creator>
  <cp:lastModifiedBy>cp-syokudo</cp:lastModifiedBy>
  <cp:lastPrinted>2020-09-14T09:04:57Z</cp:lastPrinted>
  <dcterms:created xsi:type="dcterms:W3CDTF">2017-03-27T04:13:23Z</dcterms:created>
  <dcterms:modified xsi:type="dcterms:W3CDTF">2020-09-14T23:43:40Z</dcterms:modified>
</cp:coreProperties>
</file>